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izar\Desktop\agridata\Kairouen\"/>
    </mc:Choice>
  </mc:AlternateContent>
  <bookViews>
    <workbookView xWindow="0" yWindow="0" windowWidth="19200" windowHeight="11490"/>
  </bookViews>
  <sheets>
    <sheet name="مساحة الأشجار المثمرة السقوية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3" i="1" l="1"/>
  <c r="H13" i="1"/>
  <c r="G13" i="1"/>
  <c r="C13" i="1"/>
  <c r="B13" i="1"/>
  <c r="D12" i="1"/>
  <c r="D11" i="1"/>
  <c r="D10" i="1"/>
  <c r="D9" i="1"/>
  <c r="D8" i="1"/>
  <c r="D7" i="1"/>
  <c r="D6" i="1"/>
  <c r="D5" i="1"/>
  <c r="D4" i="1"/>
  <c r="D3" i="1"/>
  <c r="D2" i="1"/>
  <c r="D13" i="1" l="1"/>
</calcChain>
</file>

<file path=xl/sharedStrings.xml><?xml version="1.0" encoding="utf-8"?>
<sst xmlns="http://schemas.openxmlformats.org/spreadsheetml/2006/main" count="13" uniqueCount="13">
  <si>
    <t>المعتمديـة</t>
  </si>
  <si>
    <t>القيروان الشمالية</t>
  </si>
  <si>
    <t>القيروان الجنوبية</t>
  </si>
  <si>
    <t>السبيخة</t>
  </si>
  <si>
    <t>الوسلاتية</t>
  </si>
  <si>
    <t>الشبيكة</t>
  </si>
  <si>
    <t>حفوز</t>
  </si>
  <si>
    <t>العلا</t>
  </si>
  <si>
    <t xml:space="preserve">حاجب العيون </t>
  </si>
  <si>
    <t>نصرالله</t>
  </si>
  <si>
    <t>بوحجلة</t>
  </si>
  <si>
    <t>الشراردة</t>
  </si>
  <si>
    <t>المجمــوع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</si>
</sst>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/>
    <xf numFmtId="0" fontId="0" fillId="0" borderId="1" xfId="0" applyBorder="1"/>
    <xf numFmtId="1" fontId="5" fillId="0" borderId="3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1" fontId="4" fillId="2" borderId="3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" fontId="6" fillId="0" borderId="3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esktop/&#1605;&#1587;&#1575;&#1581;&#1575;&#1578;%20&#1608;&#1575;&#1606;&#1578;&#1575;&#1580;%20&#1575;&#1604;&#1575;&#1606;&#1578;&#1575;&#1580;%20&#1575;&#1604;&#1606;&#1576;&#1575;&#1578;&#161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1"/>
      <sheetName val="مساحة الخضروات"/>
      <sheetName val="مساحة الأشجار"/>
      <sheetName val="انتاج الخضروات"/>
    </sheetNames>
    <sheetDataSet>
      <sheetData sheetId="0" refreshError="1"/>
      <sheetData sheetId="1" refreshError="1"/>
      <sheetData sheetId="2" refreshError="1">
        <row r="20">
          <cell r="B20">
            <v>15352</v>
          </cell>
          <cell r="C20">
            <v>3588.5</v>
          </cell>
          <cell r="E20">
            <v>999</v>
          </cell>
          <cell r="G20">
            <v>3271.5</v>
          </cell>
          <cell r="I20">
            <v>4142</v>
          </cell>
          <cell r="K20">
            <v>190</v>
          </cell>
          <cell r="M20">
            <v>1640</v>
          </cell>
          <cell r="O20">
            <v>1598.5</v>
          </cell>
          <cell r="Q20">
            <v>202.5</v>
          </cell>
          <cell r="S20">
            <v>2109</v>
          </cell>
          <cell r="U20">
            <v>1001.5</v>
          </cell>
          <cell r="W20">
            <v>4325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workbookViewId="0">
      <selection activeCell="J1" sqref="J1:K1"/>
    </sheetView>
  </sheetViews>
  <sheetFormatPr baseColWidth="10" defaultRowHeight="15" x14ac:dyDescent="0.25"/>
  <cols>
    <col min="1" max="1" width="14.42578125" customWidth="1"/>
  </cols>
  <sheetData>
    <row r="1" spans="1:11" ht="15.75" x14ac:dyDescent="0.25">
      <c r="A1" s="1" t="s">
        <v>0</v>
      </c>
      <c r="B1" s="14">
        <v>2013</v>
      </c>
      <c r="C1" s="15">
        <v>2014</v>
      </c>
      <c r="D1" s="15">
        <v>2015</v>
      </c>
      <c r="E1" s="16">
        <v>2016</v>
      </c>
      <c r="F1" s="17">
        <v>2017</v>
      </c>
      <c r="G1" s="17">
        <v>2018</v>
      </c>
      <c r="H1" s="17">
        <v>2019</v>
      </c>
      <c r="I1" s="17">
        <v>2020</v>
      </c>
      <c r="J1" s="18">
        <v>2021</v>
      </c>
      <c r="K1" s="18">
        <v>2022</v>
      </c>
    </row>
    <row r="2" spans="1:11" x14ac:dyDescent="0.25">
      <c r="A2" s="1" t="s">
        <v>1</v>
      </c>
      <c r="B2" s="5">
        <v>951</v>
      </c>
      <c r="C2" s="6">
        <v>973</v>
      </c>
      <c r="D2" s="7">
        <f>'[1]مساحة الأشجار'!$U$20</f>
        <v>1001.5</v>
      </c>
      <c r="E2" s="3">
        <v>1001.5</v>
      </c>
      <c r="F2" s="4">
        <v>1001.5</v>
      </c>
      <c r="G2" s="2">
        <v>1162</v>
      </c>
      <c r="H2" s="2">
        <v>1822</v>
      </c>
      <c r="I2" s="2">
        <v>1841</v>
      </c>
      <c r="J2" s="2">
        <v>1866</v>
      </c>
      <c r="K2" s="2">
        <v>1876</v>
      </c>
    </row>
    <row r="3" spans="1:11" x14ac:dyDescent="0.25">
      <c r="A3" s="1" t="s">
        <v>2</v>
      </c>
      <c r="B3" s="5">
        <v>1968</v>
      </c>
      <c r="C3" s="6">
        <v>2009</v>
      </c>
      <c r="D3" s="7">
        <f>'[1]مساحة الأشجار'!$S$20</f>
        <v>2109</v>
      </c>
      <c r="E3" s="3">
        <v>2109</v>
      </c>
      <c r="F3" s="4">
        <v>2109</v>
      </c>
      <c r="G3" s="2">
        <v>2426</v>
      </c>
      <c r="H3" s="2">
        <v>2791</v>
      </c>
      <c r="I3" s="2">
        <v>3554</v>
      </c>
      <c r="J3" s="2">
        <v>3629</v>
      </c>
      <c r="K3" s="2">
        <v>3842</v>
      </c>
    </row>
    <row r="4" spans="1:11" x14ac:dyDescent="0.25">
      <c r="A4" s="1" t="s">
        <v>3</v>
      </c>
      <c r="B4" s="5">
        <v>3347</v>
      </c>
      <c r="C4" s="6">
        <v>3454</v>
      </c>
      <c r="D4" s="7">
        <f>'[1]مساحة الأشجار'!$C$20</f>
        <v>3588.5</v>
      </c>
      <c r="E4" s="3">
        <v>3588.5</v>
      </c>
      <c r="F4" s="4">
        <v>3588.5</v>
      </c>
      <c r="G4" s="2">
        <v>4073</v>
      </c>
      <c r="H4" s="2">
        <v>4376</v>
      </c>
      <c r="I4" s="2">
        <v>4493</v>
      </c>
      <c r="J4" s="2">
        <v>4639</v>
      </c>
      <c r="K4" s="2">
        <v>4924</v>
      </c>
    </row>
    <row r="5" spans="1:11" x14ac:dyDescent="0.25">
      <c r="A5" s="1" t="s">
        <v>4</v>
      </c>
      <c r="B5" s="5">
        <v>894</v>
      </c>
      <c r="C5" s="6">
        <v>998</v>
      </c>
      <c r="D5" s="7">
        <f>'[1]مساحة الأشجار'!$E$20</f>
        <v>999</v>
      </c>
      <c r="E5" s="3">
        <v>999</v>
      </c>
      <c r="F5" s="4">
        <v>999</v>
      </c>
      <c r="G5" s="2">
        <v>1061</v>
      </c>
      <c r="H5" s="2">
        <v>1313</v>
      </c>
      <c r="I5" s="2">
        <v>1393</v>
      </c>
      <c r="J5" s="2">
        <v>1456</v>
      </c>
      <c r="K5" s="2">
        <v>1431</v>
      </c>
    </row>
    <row r="6" spans="1:11" x14ac:dyDescent="0.25">
      <c r="A6" s="1" t="s">
        <v>5</v>
      </c>
      <c r="B6" s="5">
        <v>4102</v>
      </c>
      <c r="C6" s="6">
        <v>4204</v>
      </c>
      <c r="D6" s="7">
        <f>'[1]مساحة الأشجار'!$W$20</f>
        <v>4325</v>
      </c>
      <c r="E6" s="3">
        <v>4325</v>
      </c>
      <c r="F6" s="4">
        <v>4325</v>
      </c>
      <c r="G6" s="2">
        <v>4774</v>
      </c>
      <c r="H6" s="2">
        <v>5049</v>
      </c>
      <c r="I6" s="2">
        <v>5126</v>
      </c>
      <c r="J6" s="2">
        <v>5186</v>
      </c>
      <c r="K6" s="2">
        <v>5364</v>
      </c>
    </row>
    <row r="7" spans="1:11" x14ac:dyDescent="0.25">
      <c r="A7" s="1" t="s">
        <v>6</v>
      </c>
      <c r="B7" s="5">
        <v>3137</v>
      </c>
      <c r="C7" s="6">
        <v>3240</v>
      </c>
      <c r="D7" s="7">
        <f>'[1]مساحة الأشجار'!$G$20</f>
        <v>3271.5</v>
      </c>
      <c r="E7" s="3">
        <v>3271.5</v>
      </c>
      <c r="F7" s="4">
        <v>3271.5</v>
      </c>
      <c r="G7" s="2">
        <v>3401</v>
      </c>
      <c r="H7" s="2">
        <v>3695</v>
      </c>
      <c r="I7" s="2">
        <v>3745</v>
      </c>
      <c r="J7" s="2">
        <v>4034</v>
      </c>
      <c r="K7" s="2">
        <v>4044</v>
      </c>
    </row>
    <row r="8" spans="1:11" x14ac:dyDescent="0.25">
      <c r="A8" s="1" t="s">
        <v>7</v>
      </c>
      <c r="B8" s="5">
        <v>121</v>
      </c>
      <c r="C8" s="6">
        <v>190</v>
      </c>
      <c r="D8" s="7">
        <f>'[1]مساحة الأشجار'!$K$20</f>
        <v>190</v>
      </c>
      <c r="E8" s="3">
        <v>190</v>
      </c>
      <c r="F8" s="4">
        <v>190</v>
      </c>
      <c r="G8" s="2">
        <v>202</v>
      </c>
      <c r="H8" s="2">
        <v>206</v>
      </c>
      <c r="I8" s="2">
        <v>215</v>
      </c>
      <c r="J8" s="2">
        <v>220</v>
      </c>
      <c r="K8" s="2">
        <v>220</v>
      </c>
    </row>
    <row r="9" spans="1:11" x14ac:dyDescent="0.25">
      <c r="A9" s="1" t="s">
        <v>8</v>
      </c>
      <c r="B9" s="5">
        <v>4047</v>
      </c>
      <c r="C9" s="6">
        <v>4142</v>
      </c>
      <c r="D9" s="7">
        <f>'[1]مساحة الأشجار'!$I$20</f>
        <v>4142</v>
      </c>
      <c r="E9" s="3">
        <v>4142</v>
      </c>
      <c r="F9" s="4">
        <v>4142</v>
      </c>
      <c r="G9" s="2">
        <v>4253</v>
      </c>
      <c r="H9" s="2">
        <v>4310</v>
      </c>
      <c r="I9" s="2">
        <v>4317</v>
      </c>
      <c r="J9" s="2">
        <v>4072</v>
      </c>
      <c r="K9" s="2">
        <v>4029</v>
      </c>
    </row>
    <row r="10" spans="1:11" x14ac:dyDescent="0.25">
      <c r="A10" s="1" t="s">
        <v>9</v>
      </c>
      <c r="B10" s="5">
        <v>1552</v>
      </c>
      <c r="C10" s="6">
        <v>1619</v>
      </c>
      <c r="D10" s="7">
        <f>'[1]مساحة الأشجار'!$M$20</f>
        <v>1640</v>
      </c>
      <c r="E10" s="3">
        <v>1640</v>
      </c>
      <c r="F10" s="4">
        <v>1640</v>
      </c>
      <c r="G10" s="2">
        <v>1699</v>
      </c>
      <c r="H10" s="2">
        <v>1898</v>
      </c>
      <c r="I10" s="2">
        <v>1950</v>
      </c>
      <c r="J10" s="2">
        <v>1964</v>
      </c>
      <c r="K10" s="2">
        <v>2584</v>
      </c>
    </row>
    <row r="11" spans="1:11" x14ac:dyDescent="0.25">
      <c r="A11" s="1" t="s">
        <v>10</v>
      </c>
      <c r="B11" s="5">
        <v>1486</v>
      </c>
      <c r="C11" s="6">
        <v>1555</v>
      </c>
      <c r="D11" s="7">
        <f>'[1]مساحة الأشجار'!$O$20</f>
        <v>1598.5</v>
      </c>
      <c r="E11" s="3">
        <v>1598.5</v>
      </c>
      <c r="F11" s="4">
        <v>1598.5</v>
      </c>
      <c r="G11" s="2">
        <v>1690</v>
      </c>
      <c r="H11" s="2">
        <v>1829</v>
      </c>
      <c r="I11" s="2">
        <v>2053</v>
      </c>
      <c r="J11" s="2">
        <v>2203</v>
      </c>
      <c r="K11" s="2">
        <v>2590</v>
      </c>
    </row>
    <row r="12" spans="1:11" x14ac:dyDescent="0.25">
      <c r="A12" s="1" t="s">
        <v>11</v>
      </c>
      <c r="B12" s="5">
        <v>168</v>
      </c>
      <c r="C12" s="6">
        <v>189</v>
      </c>
      <c r="D12" s="7">
        <f>'[1]مساحة الأشجار'!$Q$20</f>
        <v>202.5</v>
      </c>
      <c r="E12" s="8">
        <v>202.5</v>
      </c>
      <c r="F12" s="9">
        <v>202.5</v>
      </c>
      <c r="G12" s="2">
        <v>529</v>
      </c>
      <c r="H12" s="2">
        <v>531</v>
      </c>
      <c r="I12" s="2">
        <v>546</v>
      </c>
      <c r="J12" s="2">
        <v>1164</v>
      </c>
      <c r="K12" s="2">
        <v>1364</v>
      </c>
    </row>
    <row r="13" spans="1:11" ht="15.75" x14ac:dyDescent="0.25">
      <c r="A13" s="1" t="s">
        <v>12</v>
      </c>
      <c r="B13" s="10">
        <f t="shared" ref="B13:D13" si="0">SUM(B2:B12)</f>
        <v>21773</v>
      </c>
      <c r="C13" s="11">
        <f t="shared" si="0"/>
        <v>22573</v>
      </c>
      <c r="D13" s="12">
        <f t="shared" si="0"/>
        <v>23067.5</v>
      </c>
      <c r="E13" s="13">
        <v>24310</v>
      </c>
      <c r="F13" s="12">
        <v>24310</v>
      </c>
      <c r="G13" s="12">
        <f>SUM(G2:G12)</f>
        <v>25270</v>
      </c>
      <c r="H13" s="12">
        <f>SUM(H2:H12)</f>
        <v>27820</v>
      </c>
      <c r="I13" s="12">
        <f>SUM(I2:I12)</f>
        <v>29233</v>
      </c>
      <c r="J13" s="12">
        <v>30433</v>
      </c>
      <c r="K13" s="12">
        <v>32268</v>
      </c>
    </row>
  </sheetData>
  <pageMargins left="0.7" right="0.7" top="0.75" bottom="0.75" header="0.3" footer="0.3"/>
  <pageSetup paperSize="9" orientation="portrait" horizontalDpi="0" verticalDpi="0" r:id="rId1"/>
  <ignoredErrors>
    <ignoredError sqref="G13:I13 B13:C1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مساحة الأشجار المثمرة السقوية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Nizar</dc:creator>
  <cp:lastModifiedBy>Nizar</cp:lastModifiedBy>
  <dcterms:created xsi:type="dcterms:W3CDTF">2022-06-17T13:02:53Z</dcterms:created>
  <dcterms:modified xsi:type="dcterms:W3CDTF">2023-10-02T13:19:12Z</dcterms:modified>
</cp:coreProperties>
</file>