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manouba\"/>
    </mc:Choice>
  </mc:AlternateContent>
  <bookViews>
    <workbookView xWindow="0" yWindow="0" windowWidth="19200" windowHeight="114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4" i="1"/>
  <c r="C33" i="1"/>
  <c r="C31" i="1"/>
  <c r="C30" i="1"/>
  <c r="C26" i="1"/>
  <c r="C23" i="1"/>
  <c r="C22" i="1"/>
  <c r="C18" i="1" s="1"/>
  <c r="C15" i="1"/>
  <c r="C10" i="1"/>
  <c r="C7" i="1"/>
  <c r="C2" i="1"/>
</calcChain>
</file>

<file path=xl/sharedStrings.xml><?xml version="1.0" encoding="utf-8"?>
<sst xmlns="http://schemas.openxmlformats.org/spreadsheetml/2006/main" count="43" uniqueCount="10">
  <si>
    <t>السنة</t>
  </si>
  <si>
    <t>القطيع</t>
  </si>
  <si>
    <t>العدد</t>
  </si>
  <si>
    <t>الأغنام</t>
  </si>
  <si>
    <t>نعجة</t>
  </si>
  <si>
    <t>بركوسة</t>
  </si>
  <si>
    <t>أغنام أخرى</t>
  </si>
  <si>
    <t>الماعز</t>
  </si>
  <si>
    <t>عنز</t>
  </si>
  <si>
    <t>ماعز أخرى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</si>
</sst>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abic Transparent"/>
      <charset val="178"/>
    </font>
    <font>
      <sz val="12"/>
      <name val="Arabic Transparent"/>
      <charset val="178"/>
    </font>
    <font>
      <sz val="12"/>
      <name val="Arabic Transparent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4" fillId="2" borderId="3" xfId="0" applyFont="1" applyFill="1" applyBorder="1" applyAlignment="1">
      <alignment horizontal="center" vertical="center" wrapText="1" readingOrder="2"/>
    </xf>
    <xf numFmtId="0" fontId="0" fillId="0" borderId="4" xfId="0" applyBorder="1"/>
    <xf numFmtId="0" fontId="0" fillId="0" borderId="1" xfId="0" applyBorder="1"/>
    <xf numFmtId="0" fontId="4" fillId="2" borderId="5" xfId="0" applyFont="1" applyFill="1" applyBorder="1" applyAlignment="1">
      <alignment horizontal="center" vertical="center" wrapText="1" readingOrder="2"/>
    </xf>
    <xf numFmtId="0" fontId="0" fillId="0" borderId="6" xfId="0" applyBorder="1"/>
    <xf numFmtId="0" fontId="2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rightToLeft="1" tabSelected="1" workbookViewId="0">
      <selection activeCell="L9" sqref="L9"/>
    </sheetView>
  </sheetViews>
  <sheetFormatPr baseColWidth="10" defaultRowHeight="15" x14ac:dyDescent="0.25"/>
  <cols>
    <col min="2" max="2" width="18.7109375" customWidth="1"/>
  </cols>
  <sheetData>
    <row r="1" spans="1:3" x14ac:dyDescent="0.25">
      <c r="A1" s="13" t="s">
        <v>0</v>
      </c>
      <c r="B1" s="14" t="s">
        <v>1</v>
      </c>
      <c r="C1" s="15" t="s">
        <v>2</v>
      </c>
    </row>
    <row r="2" spans="1:3" ht="15.75" x14ac:dyDescent="0.25">
      <c r="A2" s="6">
        <v>2018</v>
      </c>
      <c r="B2" s="1" t="s">
        <v>3</v>
      </c>
      <c r="C2" s="12">
        <f>SUM(C3:C6)</f>
        <v>98700</v>
      </c>
    </row>
    <row r="3" spans="1:3" x14ac:dyDescent="0.25">
      <c r="A3">
        <v>2018</v>
      </c>
      <c r="B3" s="1" t="s">
        <v>4</v>
      </c>
      <c r="C3" s="3">
        <v>50800</v>
      </c>
    </row>
    <row r="4" spans="1:3" x14ac:dyDescent="0.25">
      <c r="A4" s="9">
        <v>2018</v>
      </c>
      <c r="B4" s="1" t="s">
        <v>5</v>
      </c>
      <c r="C4" s="3">
        <v>3200</v>
      </c>
    </row>
    <row r="5" spans="1:3" x14ac:dyDescent="0.25">
      <c r="A5" s="6">
        <v>2018</v>
      </c>
      <c r="B5" s="1" t="s">
        <v>5</v>
      </c>
      <c r="C5" s="3">
        <v>2000</v>
      </c>
    </row>
    <row r="6" spans="1:3" x14ac:dyDescent="0.25">
      <c r="A6" s="8">
        <v>2018</v>
      </c>
      <c r="B6" s="1" t="s">
        <v>6</v>
      </c>
      <c r="C6" s="3">
        <v>42700</v>
      </c>
    </row>
    <row r="7" spans="1:3" ht="15.75" x14ac:dyDescent="0.25">
      <c r="A7" s="6">
        <v>2018</v>
      </c>
      <c r="B7" s="7" t="s">
        <v>7</v>
      </c>
      <c r="C7" s="2">
        <f>SUM(C8:C9)</f>
        <v>7140</v>
      </c>
    </row>
    <row r="8" spans="1:3" x14ac:dyDescent="0.25">
      <c r="A8" s="6">
        <v>2018</v>
      </c>
      <c r="B8" s="1" t="s">
        <v>8</v>
      </c>
      <c r="C8" s="3">
        <v>2900</v>
      </c>
    </row>
    <row r="9" spans="1:3" x14ac:dyDescent="0.25">
      <c r="A9" s="6">
        <v>2018</v>
      </c>
      <c r="B9" s="1" t="s">
        <v>9</v>
      </c>
      <c r="C9" s="3">
        <v>4240</v>
      </c>
    </row>
    <row r="10" spans="1:3" ht="15.75" x14ac:dyDescent="0.25">
      <c r="A10" s="6">
        <v>2019</v>
      </c>
      <c r="B10" s="1" t="s">
        <v>3</v>
      </c>
      <c r="C10" s="2">
        <f>SUM(C11:C14)</f>
        <v>106000</v>
      </c>
    </row>
    <row r="11" spans="1:3" x14ac:dyDescent="0.25">
      <c r="A11" s="6">
        <v>2019</v>
      </c>
      <c r="B11" s="1" t="s">
        <v>4</v>
      </c>
      <c r="C11" s="3">
        <v>54500</v>
      </c>
    </row>
    <row r="12" spans="1:3" x14ac:dyDescent="0.25">
      <c r="A12">
        <v>2019</v>
      </c>
      <c r="B12" s="1" t="s">
        <v>5</v>
      </c>
      <c r="C12" s="3">
        <v>3430</v>
      </c>
    </row>
    <row r="13" spans="1:3" x14ac:dyDescent="0.25">
      <c r="A13" s="9">
        <v>2019</v>
      </c>
      <c r="B13" s="10" t="s">
        <v>5</v>
      </c>
      <c r="C13" s="3">
        <v>2150</v>
      </c>
    </row>
    <row r="14" spans="1:3" x14ac:dyDescent="0.25">
      <c r="A14" s="11">
        <v>2019</v>
      </c>
      <c r="B14" s="1" t="s">
        <v>6</v>
      </c>
      <c r="C14" s="3">
        <v>45920</v>
      </c>
    </row>
    <row r="15" spans="1:3" ht="15.75" x14ac:dyDescent="0.25">
      <c r="A15" s="6">
        <v>2019</v>
      </c>
      <c r="B15" s="7" t="s">
        <v>7</v>
      </c>
      <c r="C15" s="2">
        <f>SUM(C16:C17)</f>
        <v>7500</v>
      </c>
    </row>
    <row r="16" spans="1:3" x14ac:dyDescent="0.25">
      <c r="A16" s="6">
        <v>2019</v>
      </c>
      <c r="B16" s="1" t="s">
        <v>8</v>
      </c>
      <c r="C16" s="3">
        <v>3040</v>
      </c>
    </row>
    <row r="17" spans="1:3" x14ac:dyDescent="0.25">
      <c r="A17" s="6">
        <v>2019</v>
      </c>
      <c r="B17" s="1" t="s">
        <v>9</v>
      </c>
      <c r="C17" s="3">
        <v>4460</v>
      </c>
    </row>
    <row r="18" spans="1:3" ht="15.75" x14ac:dyDescent="0.25">
      <c r="A18" s="6">
        <v>2020</v>
      </c>
      <c r="B18" s="1" t="s">
        <v>3</v>
      </c>
      <c r="C18" s="2">
        <f>SUM(C19:C22)</f>
        <v>120000</v>
      </c>
    </row>
    <row r="19" spans="1:3" x14ac:dyDescent="0.25">
      <c r="A19" s="6">
        <v>2020</v>
      </c>
      <c r="B19" s="1" t="s">
        <v>4</v>
      </c>
      <c r="C19" s="3">
        <v>61800</v>
      </c>
    </row>
    <row r="20" spans="1:3" x14ac:dyDescent="0.25">
      <c r="A20" s="6">
        <v>2020</v>
      </c>
      <c r="B20" s="1" t="s">
        <v>5</v>
      </c>
      <c r="C20" s="3">
        <v>3800</v>
      </c>
    </row>
    <row r="21" spans="1:3" x14ac:dyDescent="0.25">
      <c r="A21" s="6">
        <v>2020</v>
      </c>
      <c r="B21" s="1" t="s">
        <v>5</v>
      </c>
      <c r="C21" s="3">
        <v>2400</v>
      </c>
    </row>
    <row r="22" spans="1:3" x14ac:dyDescent="0.25">
      <c r="A22" s="6">
        <v>2020</v>
      </c>
      <c r="B22" s="1" t="s">
        <v>6</v>
      </c>
      <c r="C22" s="3">
        <f>23800+25300+2900</f>
        <v>52000</v>
      </c>
    </row>
    <row r="23" spans="1:3" ht="15.75" x14ac:dyDescent="0.25">
      <c r="A23" s="6">
        <v>2020</v>
      </c>
      <c r="B23" s="1" t="s">
        <v>7</v>
      </c>
      <c r="C23" s="2">
        <f>SUM(C24:C25)</f>
        <v>7900</v>
      </c>
    </row>
    <row r="24" spans="1:3" x14ac:dyDescent="0.25">
      <c r="A24">
        <v>2020</v>
      </c>
      <c r="B24" s="1" t="s">
        <v>8</v>
      </c>
      <c r="C24" s="3">
        <v>3200</v>
      </c>
    </row>
    <row r="25" spans="1:3" x14ac:dyDescent="0.25">
      <c r="A25" s="9">
        <v>2020</v>
      </c>
      <c r="B25" s="1" t="s">
        <v>9</v>
      </c>
      <c r="C25" s="3">
        <v>4700</v>
      </c>
    </row>
    <row r="26" spans="1:3" ht="15.75" x14ac:dyDescent="0.25">
      <c r="A26" s="6">
        <v>2021</v>
      </c>
      <c r="B26" s="7" t="s">
        <v>3</v>
      </c>
      <c r="C26" s="2">
        <f>SUM(C27:C30)</f>
        <v>127000</v>
      </c>
    </row>
    <row r="27" spans="1:3" x14ac:dyDescent="0.25">
      <c r="A27" s="6">
        <v>2021</v>
      </c>
      <c r="B27" s="1" t="s">
        <v>4</v>
      </c>
      <c r="C27" s="3">
        <v>65400</v>
      </c>
    </row>
    <row r="28" spans="1:3" x14ac:dyDescent="0.25">
      <c r="A28" s="6">
        <v>2021</v>
      </c>
      <c r="B28" s="1" t="s">
        <v>5</v>
      </c>
      <c r="C28" s="3">
        <v>4000</v>
      </c>
    </row>
    <row r="29" spans="1:3" x14ac:dyDescent="0.25">
      <c r="A29" s="6">
        <v>2021</v>
      </c>
      <c r="B29" s="1" t="s">
        <v>5</v>
      </c>
      <c r="C29" s="3">
        <v>2600</v>
      </c>
    </row>
    <row r="30" spans="1:3" x14ac:dyDescent="0.25">
      <c r="A30" s="8">
        <v>2021</v>
      </c>
      <c r="B30" s="1" t="s">
        <v>6</v>
      </c>
      <c r="C30" s="3">
        <f>25200+26800+3000</f>
        <v>55000</v>
      </c>
    </row>
    <row r="31" spans="1:3" ht="15.75" x14ac:dyDescent="0.25">
      <c r="A31" s="6">
        <v>2021</v>
      </c>
      <c r="B31" s="7" t="s">
        <v>7</v>
      </c>
      <c r="C31" s="2">
        <f>SUM(C32:C33)</f>
        <v>9500</v>
      </c>
    </row>
    <row r="32" spans="1:3" x14ac:dyDescent="0.25">
      <c r="A32" s="8">
        <v>2021</v>
      </c>
      <c r="B32" s="1" t="s">
        <v>8</v>
      </c>
      <c r="C32" s="3">
        <v>3800</v>
      </c>
    </row>
    <row r="33" spans="1:3" x14ac:dyDescent="0.25">
      <c r="A33" s="8">
        <v>2021</v>
      </c>
      <c r="B33" s="7" t="s">
        <v>9</v>
      </c>
      <c r="C33" s="3">
        <f>2500+2800+400</f>
        <v>5700</v>
      </c>
    </row>
    <row r="34" spans="1:3" ht="15.75" x14ac:dyDescent="0.25">
      <c r="A34" s="6">
        <v>2022</v>
      </c>
      <c r="B34" s="7" t="s">
        <v>3</v>
      </c>
      <c r="C34" s="2">
        <f>SUM(C35:C38)</f>
        <v>162500</v>
      </c>
    </row>
    <row r="35" spans="1:3" x14ac:dyDescent="0.25">
      <c r="A35" s="6">
        <v>2022</v>
      </c>
      <c r="B35" s="1" t="s">
        <v>4</v>
      </c>
      <c r="C35" s="4">
        <v>83200</v>
      </c>
    </row>
    <row r="36" spans="1:3" x14ac:dyDescent="0.25">
      <c r="A36" s="6">
        <v>2022</v>
      </c>
      <c r="B36" s="1" t="s">
        <v>5</v>
      </c>
      <c r="C36" s="4">
        <v>5120</v>
      </c>
    </row>
    <row r="37" spans="1:3" x14ac:dyDescent="0.25">
      <c r="A37" s="6">
        <v>2022</v>
      </c>
      <c r="B37" s="1" t="s">
        <v>5</v>
      </c>
      <c r="C37" s="4">
        <v>3500</v>
      </c>
    </row>
    <row r="38" spans="1:3" x14ac:dyDescent="0.25">
      <c r="A38" s="6">
        <v>2022</v>
      </c>
      <c r="B38" s="1" t="s">
        <v>6</v>
      </c>
      <c r="C38" s="4">
        <v>70680</v>
      </c>
    </row>
    <row r="39" spans="1:3" ht="15.75" x14ac:dyDescent="0.25">
      <c r="A39" s="8">
        <v>2022</v>
      </c>
      <c r="B39" s="1" t="s">
        <v>7</v>
      </c>
      <c r="C39" s="5">
        <f>SUM(C40:C41)</f>
        <v>9600</v>
      </c>
    </row>
    <row r="40" spans="1:3" x14ac:dyDescent="0.25">
      <c r="A40" s="8">
        <v>2022</v>
      </c>
      <c r="B40" s="7" t="s">
        <v>8</v>
      </c>
      <c r="C40" s="4">
        <v>3820</v>
      </c>
    </row>
    <row r="41" spans="1:3" x14ac:dyDescent="0.25">
      <c r="A41" s="6">
        <v>2022</v>
      </c>
      <c r="B41" s="7" t="s">
        <v>9</v>
      </c>
      <c r="C41" s="4">
        <v>5780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2023-09-14T12:48:48Z</dcterms:created>
  <dcterms:modified xsi:type="dcterms:W3CDTF">2023-09-14T12:53:57Z</dcterms:modified>
</cp:coreProperties>
</file>