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Feuil1 (2)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F16" i="2"/>
  <c r="C16" i="2"/>
  <c r="I15" i="2"/>
  <c r="F15" i="2"/>
  <c r="C15" i="2"/>
  <c r="I14" i="2"/>
  <c r="F14" i="2"/>
  <c r="C14" i="2"/>
  <c r="I13" i="2"/>
  <c r="F13" i="2"/>
  <c r="C13" i="2"/>
  <c r="I12" i="2"/>
  <c r="F12" i="2"/>
  <c r="C12" i="2"/>
  <c r="O11" i="2"/>
  <c r="I11" i="2"/>
  <c r="F11" i="2"/>
  <c r="O10" i="2"/>
  <c r="I10" i="2"/>
  <c r="F10" i="2"/>
  <c r="C10" i="2"/>
  <c r="I9" i="2"/>
  <c r="F9" i="2"/>
  <c r="C9" i="2"/>
  <c r="I8" i="2"/>
  <c r="F8" i="2"/>
  <c r="C8" i="2"/>
  <c r="I7" i="2"/>
  <c r="F7" i="2"/>
  <c r="O6" i="2"/>
  <c r="I6" i="2"/>
  <c r="F6" i="2"/>
  <c r="I5" i="2"/>
  <c r="F5" i="2"/>
  <c r="I4" i="2"/>
  <c r="O3" i="2"/>
  <c r="I3" i="2"/>
  <c r="C3" i="2"/>
  <c r="I2" i="2"/>
</calcChain>
</file>

<file path=xl/sharedStrings.xml><?xml version="1.0" encoding="utf-8"?>
<sst xmlns="http://schemas.openxmlformats.org/spreadsheetml/2006/main" count="43" uniqueCount="41">
  <si>
    <t>المعتمدية</t>
  </si>
  <si>
    <t>صفاقس الجنوبية</t>
  </si>
  <si>
    <t>صفاقس الغربية</t>
  </si>
  <si>
    <t>طينـــــة</t>
  </si>
  <si>
    <t>جبنيانة</t>
  </si>
  <si>
    <t>قرقنة</t>
  </si>
  <si>
    <t>بئر علي</t>
  </si>
  <si>
    <t>عقارب</t>
  </si>
  <si>
    <t>المحرس</t>
  </si>
  <si>
    <t>الغريبة</t>
  </si>
  <si>
    <t>الصخيرة</t>
  </si>
  <si>
    <t>منزل شاكر</t>
  </si>
  <si>
    <t>الحنشة</t>
  </si>
  <si>
    <t>العامرة</t>
  </si>
  <si>
    <t>ساقية الدائر</t>
  </si>
  <si>
    <t>ساقية الزيت</t>
  </si>
  <si>
    <t>أبقار  (رأس أنثى) 2018</t>
  </si>
  <si>
    <t>أبقار  (رأس أنثى) 2019</t>
  </si>
  <si>
    <t>أبقار  (رأس أنثى) 2020</t>
  </si>
  <si>
    <t>أغنام (رأس أنثى) 2018</t>
  </si>
  <si>
    <t>أغنام (رأس أنثى) 2019</t>
  </si>
  <si>
    <t>أغنام (رأس أنثى) 2020</t>
  </si>
  <si>
    <t>ماعز (رأس أنثى) 2018</t>
  </si>
  <si>
    <t>ماعز (رأس أنثى) 2019</t>
  </si>
  <si>
    <t>ماعز (رأس أنثى) 2020</t>
  </si>
  <si>
    <t xml:space="preserve">    إبــل (رأس أنثى) 2018</t>
  </si>
  <si>
    <t xml:space="preserve">    إبــل (رأس أنثى) 2019</t>
  </si>
  <si>
    <t xml:space="preserve">    إبــل (رأس أنثى) 2020</t>
  </si>
  <si>
    <t>دواجن (بالألف وحدة)_لحم 2018</t>
  </si>
  <si>
    <t>دواجن (بالألف وحدة)_لحم 2019</t>
  </si>
  <si>
    <t>دواجن (بالألف وحدة)_لحم 2020</t>
  </si>
  <si>
    <t>دواجن (بالألف وحدة)  بيض 2018</t>
  </si>
  <si>
    <t>دواجن (بالألف وحدة)  بيض 2019</t>
  </si>
  <si>
    <t xml:space="preserve">دواجن (بالألف وحدة)_ديك رومي </t>
  </si>
  <si>
    <t>دواجن (بالألف وحدة)_ بيض 2020</t>
  </si>
  <si>
    <t xml:space="preserve">     أرانب (وحدة ) 2018</t>
  </si>
  <si>
    <t xml:space="preserve">     أرانب (وحدة ) 2019</t>
  </si>
  <si>
    <t xml:space="preserve">     أرانب (وحدة ) 2020</t>
  </si>
  <si>
    <t>نحل (جبح) 2018</t>
  </si>
  <si>
    <t>نحل (جبح) 2019</t>
  </si>
  <si>
    <t>نحل (جبح)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</si>
</sst>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b/>
      <sz val="12"/>
      <name val="Arial Unicode MS"/>
      <family val="2"/>
    </font>
    <font>
      <sz val="12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4" xfId="0" applyFont="1" applyFill="1" applyBorder="1" applyAlignment="1">
      <alignment horizontal="center"/>
    </xf>
    <xf numFmtId="1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 applyAlignment="1">
      <alignment horizontal="center" vertical="center"/>
    </xf>
    <xf numFmtId="1" fontId="1" fillId="3" borderId="12" xfId="0" applyNumberFormat="1" applyFont="1" applyFill="1" applyBorder="1" applyAlignment="1">
      <alignment horizontal="center" vertical="center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rightToLeft="1" tabSelected="1" zoomScaleNormal="100" workbookViewId="0">
      <selection activeCell="C22" sqref="C22"/>
    </sheetView>
  </sheetViews>
  <sheetFormatPr baseColWidth="10" defaultColWidth="8.88671875" defaultRowHeight="14.4"/>
  <cols>
    <col min="1" max="1" width="16.6640625" customWidth="1"/>
    <col min="2" max="28" width="20.77734375" customWidth="1"/>
  </cols>
  <sheetData>
    <row r="1" spans="1:28" ht="60.6" customHeight="1" thickBot="1">
      <c r="A1" s="14" t="s">
        <v>0</v>
      </c>
      <c r="B1" s="13" t="s">
        <v>16</v>
      </c>
      <c r="C1" s="13" t="s">
        <v>17</v>
      </c>
      <c r="D1" s="13" t="s">
        <v>18</v>
      </c>
      <c r="E1" s="13" t="s">
        <v>19</v>
      </c>
      <c r="F1" s="13" t="s">
        <v>20</v>
      </c>
      <c r="G1" s="13" t="s">
        <v>21</v>
      </c>
      <c r="H1" s="13" t="s">
        <v>22</v>
      </c>
      <c r="I1" s="13" t="s">
        <v>23</v>
      </c>
      <c r="J1" s="13" t="s">
        <v>24</v>
      </c>
      <c r="K1" s="13" t="s">
        <v>25</v>
      </c>
      <c r="L1" s="13" t="s">
        <v>26</v>
      </c>
      <c r="M1" s="13" t="s">
        <v>27</v>
      </c>
      <c r="N1" s="15" t="s">
        <v>28</v>
      </c>
      <c r="O1" s="15" t="s">
        <v>29</v>
      </c>
      <c r="P1" s="15" t="s">
        <v>30</v>
      </c>
      <c r="Q1" s="15" t="s">
        <v>31</v>
      </c>
      <c r="R1" s="15" t="s">
        <v>32</v>
      </c>
      <c r="S1" s="15" t="s">
        <v>34</v>
      </c>
      <c r="T1" s="15" t="s">
        <v>33</v>
      </c>
      <c r="U1" s="15" t="s">
        <v>33</v>
      </c>
      <c r="V1" s="15" t="s">
        <v>33</v>
      </c>
      <c r="W1" s="13" t="s">
        <v>35</v>
      </c>
      <c r="X1" s="13" t="s">
        <v>36</v>
      </c>
      <c r="Y1" s="13" t="s">
        <v>37</v>
      </c>
      <c r="Z1" s="13" t="s">
        <v>38</v>
      </c>
      <c r="AA1" s="13" t="s">
        <v>39</v>
      </c>
      <c r="AB1" s="16" t="s">
        <v>40</v>
      </c>
    </row>
    <row r="2" spans="1:28" ht="16.2" thickBot="1">
      <c r="A2" s="17" t="s">
        <v>1</v>
      </c>
      <c r="B2" s="1">
        <v>1280</v>
      </c>
      <c r="C2" s="2">
        <v>1350</v>
      </c>
      <c r="D2" s="2">
        <v>1300</v>
      </c>
      <c r="E2" s="1">
        <v>3300</v>
      </c>
      <c r="F2" s="1">
        <v>3660</v>
      </c>
      <c r="G2" s="1">
        <v>3500</v>
      </c>
      <c r="H2" s="1">
        <v>280</v>
      </c>
      <c r="I2" s="1">
        <f>H2*0.9</f>
        <v>252</v>
      </c>
      <c r="J2" s="1">
        <v>250</v>
      </c>
      <c r="K2" s="3">
        <v>5</v>
      </c>
      <c r="L2" s="3">
        <v>5</v>
      </c>
      <c r="M2" s="3">
        <v>5</v>
      </c>
      <c r="N2" s="3">
        <v>2728</v>
      </c>
      <c r="O2" s="3">
        <v>2782</v>
      </c>
      <c r="P2" s="3">
        <v>2782</v>
      </c>
      <c r="Q2" s="3">
        <v>1367</v>
      </c>
      <c r="R2" s="3">
        <v>1394</v>
      </c>
      <c r="S2" s="3">
        <v>1394</v>
      </c>
      <c r="T2" s="3">
        <v>0</v>
      </c>
      <c r="U2" s="3">
        <v>0</v>
      </c>
      <c r="V2" s="3">
        <v>0</v>
      </c>
      <c r="W2" s="3">
        <v>600</v>
      </c>
      <c r="X2" s="3">
        <v>600</v>
      </c>
      <c r="Y2" s="3">
        <v>300</v>
      </c>
      <c r="Z2" s="4">
        <v>0</v>
      </c>
      <c r="AA2" s="4">
        <v>0</v>
      </c>
      <c r="AB2" s="5">
        <v>0</v>
      </c>
    </row>
    <row r="3" spans="1:28" ht="16.2" thickBot="1">
      <c r="A3" s="18" t="s">
        <v>2</v>
      </c>
      <c r="B3" s="6">
        <v>33</v>
      </c>
      <c r="C3" s="2">
        <f t="shared" ref="C3:C16" si="0">B3*1.05</f>
        <v>34.65</v>
      </c>
      <c r="D3" s="7">
        <v>40</v>
      </c>
      <c r="E3" s="6">
        <v>200</v>
      </c>
      <c r="F3" s="1">
        <v>220</v>
      </c>
      <c r="G3" s="8">
        <v>250</v>
      </c>
      <c r="H3" s="6">
        <v>180</v>
      </c>
      <c r="I3" s="1">
        <f t="shared" ref="I3:I16" si="1">H3*0.9</f>
        <v>162</v>
      </c>
      <c r="J3" s="8">
        <v>200</v>
      </c>
      <c r="K3" s="9">
        <v>0</v>
      </c>
      <c r="L3" s="9">
        <v>0</v>
      </c>
      <c r="M3" s="9">
        <v>0</v>
      </c>
      <c r="N3" s="9">
        <v>0</v>
      </c>
      <c r="O3" s="3">
        <f t="shared" ref="O3:O11" si="2">N3*0.63</f>
        <v>0</v>
      </c>
      <c r="P3" s="10">
        <v>0</v>
      </c>
      <c r="Q3" s="9">
        <v>0</v>
      </c>
      <c r="R3" s="9">
        <v>0</v>
      </c>
      <c r="S3" s="9">
        <v>0</v>
      </c>
      <c r="T3" s="9">
        <v>0</v>
      </c>
      <c r="U3" s="9">
        <v>0</v>
      </c>
      <c r="V3" s="3">
        <v>0</v>
      </c>
      <c r="W3" s="9">
        <v>0</v>
      </c>
      <c r="X3" s="9">
        <v>0</v>
      </c>
      <c r="Y3" s="9">
        <v>0</v>
      </c>
      <c r="Z3" s="4">
        <v>10</v>
      </c>
      <c r="AA3" s="4">
        <v>10</v>
      </c>
      <c r="AB3" s="5">
        <v>10</v>
      </c>
    </row>
    <row r="4" spans="1:28" ht="16.2" thickBot="1">
      <c r="A4" s="18" t="s">
        <v>3</v>
      </c>
      <c r="B4" s="6">
        <v>2530</v>
      </c>
      <c r="C4" s="2">
        <v>2660</v>
      </c>
      <c r="D4" s="7">
        <v>2650</v>
      </c>
      <c r="E4" s="6">
        <v>2500</v>
      </c>
      <c r="F4" s="1">
        <v>2770</v>
      </c>
      <c r="G4" s="8">
        <v>3500</v>
      </c>
      <c r="H4" s="6">
        <v>500</v>
      </c>
      <c r="I4" s="1">
        <f t="shared" si="1"/>
        <v>450</v>
      </c>
      <c r="J4" s="8">
        <v>520</v>
      </c>
      <c r="K4" s="9">
        <v>10</v>
      </c>
      <c r="L4" s="9">
        <v>10</v>
      </c>
      <c r="M4" s="9">
        <v>10</v>
      </c>
      <c r="N4" s="9">
        <v>154</v>
      </c>
      <c r="O4" s="3">
        <v>157</v>
      </c>
      <c r="P4" s="10">
        <v>157</v>
      </c>
      <c r="Q4" s="9">
        <v>340</v>
      </c>
      <c r="R4" s="9">
        <v>347</v>
      </c>
      <c r="S4" s="9">
        <v>347</v>
      </c>
      <c r="T4" s="9">
        <v>0</v>
      </c>
      <c r="U4" s="9">
        <v>0</v>
      </c>
      <c r="V4" s="3">
        <v>0</v>
      </c>
      <c r="W4" s="9">
        <v>1100</v>
      </c>
      <c r="X4" s="9">
        <v>1100</v>
      </c>
      <c r="Y4" s="9">
        <v>600</v>
      </c>
      <c r="Z4" s="4">
        <v>30</v>
      </c>
      <c r="AA4" s="4">
        <v>30</v>
      </c>
      <c r="AB4" s="5">
        <v>30</v>
      </c>
    </row>
    <row r="5" spans="1:28" ht="16.2" thickBot="1">
      <c r="A5" s="18" t="s">
        <v>4</v>
      </c>
      <c r="B5" s="6">
        <v>2760</v>
      </c>
      <c r="C5" s="2">
        <v>2900</v>
      </c>
      <c r="D5" s="7">
        <v>2800</v>
      </c>
      <c r="E5" s="6">
        <v>10000</v>
      </c>
      <c r="F5" s="1">
        <f t="shared" ref="F5:F16" si="3">E5*1.11</f>
        <v>11100.000000000002</v>
      </c>
      <c r="G5" s="8">
        <v>12000</v>
      </c>
      <c r="H5" s="6">
        <v>1400</v>
      </c>
      <c r="I5" s="1">
        <f t="shared" si="1"/>
        <v>1260</v>
      </c>
      <c r="J5" s="8">
        <v>1500</v>
      </c>
      <c r="K5" s="9">
        <v>20</v>
      </c>
      <c r="L5" s="9">
        <v>20</v>
      </c>
      <c r="M5" s="9">
        <v>20</v>
      </c>
      <c r="N5" s="9">
        <v>220</v>
      </c>
      <c r="O5" s="3">
        <v>224</v>
      </c>
      <c r="P5" s="10">
        <v>224</v>
      </c>
      <c r="Q5" s="9">
        <v>300</v>
      </c>
      <c r="R5" s="9">
        <v>306</v>
      </c>
      <c r="S5" s="9">
        <v>306</v>
      </c>
      <c r="T5" s="9">
        <v>0</v>
      </c>
      <c r="U5" s="9">
        <v>0</v>
      </c>
      <c r="V5" s="3">
        <v>0</v>
      </c>
      <c r="W5" s="9">
        <v>450</v>
      </c>
      <c r="X5" s="9">
        <v>450</v>
      </c>
      <c r="Y5" s="9">
        <v>200</v>
      </c>
      <c r="Z5" s="4">
        <v>120</v>
      </c>
      <c r="AA5" s="4">
        <v>120</v>
      </c>
      <c r="AB5" s="5">
        <v>120</v>
      </c>
    </row>
    <row r="6" spans="1:28" ht="16.2" thickBot="1">
      <c r="A6" s="18" t="s">
        <v>5</v>
      </c>
      <c r="B6" s="6">
        <v>25</v>
      </c>
      <c r="C6" s="2">
        <v>30</v>
      </c>
      <c r="D6" s="7">
        <v>35</v>
      </c>
      <c r="E6" s="6">
        <v>4000</v>
      </c>
      <c r="F6" s="1">
        <f t="shared" si="3"/>
        <v>4440</v>
      </c>
      <c r="G6" s="8">
        <v>6200</v>
      </c>
      <c r="H6" s="6">
        <v>300</v>
      </c>
      <c r="I6" s="1">
        <f t="shared" si="1"/>
        <v>270</v>
      </c>
      <c r="J6" s="8">
        <v>350</v>
      </c>
      <c r="K6" s="9">
        <v>0</v>
      </c>
      <c r="L6" s="9">
        <v>0</v>
      </c>
      <c r="M6" s="9">
        <v>0</v>
      </c>
      <c r="N6" s="9">
        <v>0</v>
      </c>
      <c r="O6" s="3">
        <f t="shared" si="2"/>
        <v>0</v>
      </c>
      <c r="P6" s="10">
        <v>0</v>
      </c>
      <c r="Q6" s="9">
        <v>17</v>
      </c>
      <c r="R6" s="9">
        <v>18</v>
      </c>
      <c r="S6" s="9">
        <v>18</v>
      </c>
      <c r="T6" s="9">
        <v>0</v>
      </c>
      <c r="U6" s="9">
        <v>0</v>
      </c>
      <c r="V6" s="3">
        <v>0</v>
      </c>
      <c r="W6" s="9">
        <v>70</v>
      </c>
      <c r="X6" s="9">
        <v>70</v>
      </c>
      <c r="Y6" s="9">
        <v>40</v>
      </c>
      <c r="Z6" s="4">
        <v>5</v>
      </c>
      <c r="AA6" s="4">
        <v>5</v>
      </c>
      <c r="AB6" s="5">
        <v>5</v>
      </c>
    </row>
    <row r="7" spans="1:28" ht="16.2" thickBot="1">
      <c r="A7" s="18" t="s">
        <v>6</v>
      </c>
      <c r="B7" s="6">
        <v>420</v>
      </c>
      <c r="C7" s="2">
        <v>450</v>
      </c>
      <c r="D7" s="7">
        <v>400</v>
      </c>
      <c r="E7" s="6">
        <v>35000</v>
      </c>
      <c r="F7" s="1">
        <f t="shared" si="3"/>
        <v>38850</v>
      </c>
      <c r="G7" s="8">
        <v>39000</v>
      </c>
      <c r="H7" s="6">
        <v>3900</v>
      </c>
      <c r="I7" s="1">
        <f t="shared" si="1"/>
        <v>3510</v>
      </c>
      <c r="J7" s="8">
        <v>3550</v>
      </c>
      <c r="K7" s="9">
        <v>90</v>
      </c>
      <c r="L7" s="9">
        <v>90</v>
      </c>
      <c r="M7" s="9">
        <v>90</v>
      </c>
      <c r="N7" s="9">
        <v>40</v>
      </c>
      <c r="O7" s="3">
        <v>41</v>
      </c>
      <c r="P7" s="10">
        <v>41</v>
      </c>
      <c r="Q7" s="9">
        <v>780</v>
      </c>
      <c r="R7" s="9">
        <v>795</v>
      </c>
      <c r="S7" s="9">
        <v>795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4">
        <v>180</v>
      </c>
      <c r="AA7" s="4">
        <v>180</v>
      </c>
      <c r="AB7" s="5">
        <v>180</v>
      </c>
    </row>
    <row r="8" spans="1:28" ht="16.2" thickBot="1">
      <c r="A8" s="18" t="s">
        <v>7</v>
      </c>
      <c r="B8" s="6">
        <v>500</v>
      </c>
      <c r="C8" s="2">
        <f t="shared" si="0"/>
        <v>525</v>
      </c>
      <c r="D8" s="7">
        <v>530</v>
      </c>
      <c r="E8" s="6">
        <v>16000</v>
      </c>
      <c r="F8" s="1">
        <f t="shared" si="3"/>
        <v>17760</v>
      </c>
      <c r="G8" s="8">
        <v>19500</v>
      </c>
      <c r="H8" s="6">
        <v>1600</v>
      </c>
      <c r="I8" s="1">
        <f t="shared" si="1"/>
        <v>1440</v>
      </c>
      <c r="J8" s="8">
        <v>1700</v>
      </c>
      <c r="K8" s="9">
        <v>25</v>
      </c>
      <c r="L8" s="9">
        <v>25</v>
      </c>
      <c r="M8" s="9">
        <v>25</v>
      </c>
      <c r="N8" s="9">
        <v>28</v>
      </c>
      <c r="O8" s="3">
        <v>29</v>
      </c>
      <c r="P8" s="10">
        <v>29</v>
      </c>
      <c r="Q8" s="9">
        <v>244</v>
      </c>
      <c r="R8" s="9">
        <v>250</v>
      </c>
      <c r="S8" s="9">
        <v>250</v>
      </c>
      <c r="T8" s="9">
        <v>870</v>
      </c>
      <c r="U8" s="9">
        <v>870</v>
      </c>
      <c r="V8" s="9">
        <v>870</v>
      </c>
      <c r="W8" s="9">
        <v>850</v>
      </c>
      <c r="X8" s="9">
        <v>850</v>
      </c>
      <c r="Y8" s="9">
        <v>400</v>
      </c>
      <c r="Z8" s="4">
        <v>200</v>
      </c>
      <c r="AA8" s="4">
        <v>200</v>
      </c>
      <c r="AB8" s="5">
        <v>200</v>
      </c>
    </row>
    <row r="9" spans="1:28" ht="16.2" thickBot="1">
      <c r="A9" s="18" t="s">
        <v>8</v>
      </c>
      <c r="B9" s="6">
        <v>840</v>
      </c>
      <c r="C9" s="2">
        <f t="shared" si="0"/>
        <v>882</v>
      </c>
      <c r="D9" s="7">
        <v>850</v>
      </c>
      <c r="E9" s="6">
        <v>8000</v>
      </c>
      <c r="F9" s="1">
        <f t="shared" si="3"/>
        <v>8880</v>
      </c>
      <c r="G9" s="8">
        <v>9500</v>
      </c>
      <c r="H9" s="6">
        <v>1300</v>
      </c>
      <c r="I9" s="1">
        <f t="shared" si="1"/>
        <v>1170</v>
      </c>
      <c r="J9" s="8">
        <v>1400</v>
      </c>
      <c r="K9" s="9">
        <v>10</v>
      </c>
      <c r="L9" s="9">
        <v>10</v>
      </c>
      <c r="M9" s="9">
        <v>10</v>
      </c>
      <c r="N9" s="9">
        <v>973</v>
      </c>
      <c r="O9" s="3">
        <v>992</v>
      </c>
      <c r="P9" s="10">
        <v>992</v>
      </c>
      <c r="Q9" s="9">
        <v>170</v>
      </c>
      <c r="R9" s="9">
        <v>174</v>
      </c>
      <c r="S9" s="9">
        <v>174</v>
      </c>
      <c r="T9" s="9">
        <v>36</v>
      </c>
      <c r="U9" s="9">
        <v>36</v>
      </c>
      <c r="V9" s="9">
        <v>36</v>
      </c>
      <c r="W9" s="9">
        <v>500</v>
      </c>
      <c r="X9" s="9">
        <v>500</v>
      </c>
      <c r="Y9" s="9">
        <v>250</v>
      </c>
      <c r="Z9" s="4">
        <v>90</v>
      </c>
      <c r="AA9" s="4">
        <v>90</v>
      </c>
      <c r="AB9" s="5">
        <v>90</v>
      </c>
    </row>
    <row r="10" spans="1:28" ht="16.2" thickBot="1">
      <c r="A10" s="18" t="s">
        <v>9</v>
      </c>
      <c r="B10" s="6">
        <v>0</v>
      </c>
      <c r="C10" s="2">
        <f t="shared" si="0"/>
        <v>0</v>
      </c>
      <c r="D10" s="7">
        <v>0</v>
      </c>
      <c r="E10" s="6">
        <v>15000</v>
      </c>
      <c r="F10" s="1">
        <f t="shared" si="3"/>
        <v>16650</v>
      </c>
      <c r="G10" s="8">
        <v>17500</v>
      </c>
      <c r="H10" s="6">
        <v>1900</v>
      </c>
      <c r="I10" s="1">
        <f t="shared" si="1"/>
        <v>1710</v>
      </c>
      <c r="J10" s="8">
        <v>2100</v>
      </c>
      <c r="K10" s="9">
        <v>5</v>
      </c>
      <c r="L10" s="9">
        <v>5</v>
      </c>
      <c r="M10" s="9">
        <v>5</v>
      </c>
      <c r="N10" s="9">
        <v>0</v>
      </c>
      <c r="O10" s="3">
        <f t="shared" si="2"/>
        <v>0</v>
      </c>
      <c r="P10" s="10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4">
        <v>380</v>
      </c>
      <c r="AA10" s="4">
        <v>380</v>
      </c>
      <c r="AB10" s="5">
        <v>380</v>
      </c>
    </row>
    <row r="11" spans="1:28" ht="16.2" thickBot="1">
      <c r="A11" s="18" t="s">
        <v>10</v>
      </c>
      <c r="B11" s="6">
        <v>42</v>
      </c>
      <c r="C11" s="2">
        <v>45</v>
      </c>
      <c r="D11" s="7">
        <v>45</v>
      </c>
      <c r="E11" s="6">
        <v>45000</v>
      </c>
      <c r="F11" s="1">
        <f t="shared" si="3"/>
        <v>49950.000000000007</v>
      </c>
      <c r="G11" s="8">
        <v>50100</v>
      </c>
      <c r="H11" s="6">
        <v>6240</v>
      </c>
      <c r="I11" s="1">
        <f t="shared" si="1"/>
        <v>5616</v>
      </c>
      <c r="J11" s="8">
        <v>6760</v>
      </c>
      <c r="K11" s="9">
        <v>80</v>
      </c>
      <c r="L11" s="9">
        <v>80</v>
      </c>
      <c r="M11" s="9">
        <v>80</v>
      </c>
      <c r="N11" s="9">
        <v>0</v>
      </c>
      <c r="O11" s="3">
        <f t="shared" si="2"/>
        <v>0</v>
      </c>
      <c r="P11" s="10">
        <v>0</v>
      </c>
      <c r="Q11" s="9">
        <v>7</v>
      </c>
      <c r="R11" s="9">
        <v>10</v>
      </c>
      <c r="S11" s="9">
        <v>10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4">
        <v>0</v>
      </c>
      <c r="AA11" s="4">
        <v>0</v>
      </c>
      <c r="AB11" s="5">
        <v>0</v>
      </c>
    </row>
    <row r="12" spans="1:28" ht="16.2" thickBot="1">
      <c r="A12" s="18" t="s">
        <v>11</v>
      </c>
      <c r="B12" s="6">
        <v>1850</v>
      </c>
      <c r="C12" s="2">
        <f t="shared" si="0"/>
        <v>1942.5</v>
      </c>
      <c r="D12" s="7">
        <v>2000</v>
      </c>
      <c r="E12" s="6">
        <v>35000</v>
      </c>
      <c r="F12" s="1">
        <f t="shared" si="3"/>
        <v>38850</v>
      </c>
      <c r="G12" s="8">
        <v>39000</v>
      </c>
      <c r="H12" s="6">
        <v>2600</v>
      </c>
      <c r="I12" s="1">
        <f t="shared" si="1"/>
        <v>2340</v>
      </c>
      <c r="J12" s="8">
        <v>2800</v>
      </c>
      <c r="K12" s="9">
        <v>10</v>
      </c>
      <c r="L12" s="9">
        <v>10</v>
      </c>
      <c r="M12" s="9">
        <v>10</v>
      </c>
      <c r="N12" s="9">
        <v>260</v>
      </c>
      <c r="O12" s="3">
        <v>265</v>
      </c>
      <c r="P12" s="10">
        <v>265</v>
      </c>
      <c r="Q12" s="9">
        <v>300</v>
      </c>
      <c r="R12" s="9">
        <v>306</v>
      </c>
      <c r="S12" s="9">
        <v>306</v>
      </c>
      <c r="T12" s="9">
        <v>0</v>
      </c>
      <c r="U12" s="9">
        <v>0</v>
      </c>
      <c r="V12" s="9">
        <v>0</v>
      </c>
      <c r="W12" s="9">
        <v>800</v>
      </c>
      <c r="X12" s="9">
        <v>800</v>
      </c>
      <c r="Y12" s="9">
        <v>400</v>
      </c>
      <c r="Z12" s="4">
        <v>0</v>
      </c>
      <c r="AA12" s="4">
        <v>0</v>
      </c>
      <c r="AB12" s="5">
        <v>0</v>
      </c>
    </row>
    <row r="13" spans="1:28" ht="16.2" thickBot="1">
      <c r="A13" s="18" t="s">
        <v>12</v>
      </c>
      <c r="B13" s="6">
        <v>1100</v>
      </c>
      <c r="C13" s="2">
        <f t="shared" si="0"/>
        <v>1155</v>
      </c>
      <c r="D13" s="7">
        <v>1150</v>
      </c>
      <c r="E13" s="6">
        <v>15000</v>
      </c>
      <c r="F13" s="1">
        <f t="shared" si="3"/>
        <v>16650</v>
      </c>
      <c r="G13" s="8">
        <v>16540</v>
      </c>
      <c r="H13" s="6">
        <v>1500</v>
      </c>
      <c r="I13" s="1">
        <f t="shared" si="1"/>
        <v>1350</v>
      </c>
      <c r="J13" s="8">
        <v>1700</v>
      </c>
      <c r="K13" s="9">
        <v>70</v>
      </c>
      <c r="L13" s="9">
        <v>70</v>
      </c>
      <c r="M13" s="9">
        <v>70</v>
      </c>
      <c r="N13" s="9">
        <v>67</v>
      </c>
      <c r="O13" s="3">
        <v>69</v>
      </c>
      <c r="P13" s="10">
        <v>69</v>
      </c>
      <c r="Q13" s="9">
        <v>360</v>
      </c>
      <c r="R13" s="9">
        <v>667</v>
      </c>
      <c r="S13" s="9">
        <v>667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4">
        <v>170</v>
      </c>
      <c r="AA13" s="4">
        <v>170</v>
      </c>
      <c r="AB13" s="5">
        <v>170</v>
      </c>
    </row>
    <row r="14" spans="1:28" ht="16.2" thickBot="1">
      <c r="A14" s="18" t="s">
        <v>13</v>
      </c>
      <c r="B14" s="6">
        <v>1000</v>
      </c>
      <c r="C14" s="2">
        <f t="shared" si="0"/>
        <v>1050</v>
      </c>
      <c r="D14" s="7">
        <v>1100</v>
      </c>
      <c r="E14" s="6">
        <v>7000</v>
      </c>
      <c r="F14" s="1">
        <f t="shared" si="3"/>
        <v>7770.0000000000009</v>
      </c>
      <c r="G14" s="8">
        <v>8050</v>
      </c>
      <c r="H14" s="6">
        <v>800</v>
      </c>
      <c r="I14" s="1">
        <f t="shared" si="1"/>
        <v>720</v>
      </c>
      <c r="J14" s="8">
        <v>720</v>
      </c>
      <c r="K14" s="9">
        <v>10</v>
      </c>
      <c r="L14" s="9">
        <v>10</v>
      </c>
      <c r="M14" s="9">
        <v>10</v>
      </c>
      <c r="N14" s="9">
        <v>150</v>
      </c>
      <c r="O14" s="3">
        <v>153</v>
      </c>
      <c r="P14" s="10">
        <v>153</v>
      </c>
      <c r="Q14" s="9">
        <v>705</v>
      </c>
      <c r="R14" s="9">
        <v>720</v>
      </c>
      <c r="S14" s="9">
        <v>720</v>
      </c>
      <c r="T14" s="9">
        <v>0</v>
      </c>
      <c r="U14" s="9">
        <v>0</v>
      </c>
      <c r="V14" s="9">
        <v>0</v>
      </c>
      <c r="W14" s="9">
        <v>200</v>
      </c>
      <c r="X14" s="9">
        <v>200</v>
      </c>
      <c r="Y14" s="9">
        <v>100</v>
      </c>
      <c r="Z14" s="4">
        <v>100</v>
      </c>
      <c r="AA14" s="4">
        <v>100</v>
      </c>
      <c r="AB14" s="5">
        <v>100</v>
      </c>
    </row>
    <row r="15" spans="1:28" ht="16.2" thickBot="1">
      <c r="A15" s="18" t="s">
        <v>14</v>
      </c>
      <c r="B15" s="6">
        <v>840</v>
      </c>
      <c r="C15" s="2">
        <f t="shared" si="0"/>
        <v>882</v>
      </c>
      <c r="D15" s="7">
        <v>850</v>
      </c>
      <c r="E15" s="6">
        <v>2000</v>
      </c>
      <c r="F15" s="1">
        <f t="shared" si="3"/>
        <v>2220</v>
      </c>
      <c r="G15" s="8">
        <v>2560</v>
      </c>
      <c r="H15" s="6">
        <v>200</v>
      </c>
      <c r="I15" s="1">
        <f t="shared" si="1"/>
        <v>180</v>
      </c>
      <c r="J15" s="8">
        <v>180</v>
      </c>
      <c r="K15" s="9">
        <v>5</v>
      </c>
      <c r="L15" s="9">
        <v>5</v>
      </c>
      <c r="M15" s="9">
        <v>5</v>
      </c>
      <c r="N15" s="9">
        <v>1700</v>
      </c>
      <c r="O15" s="3">
        <v>1734</v>
      </c>
      <c r="P15" s="10">
        <v>1734</v>
      </c>
      <c r="Q15" s="9">
        <v>990</v>
      </c>
      <c r="R15" s="9">
        <v>1000</v>
      </c>
      <c r="S15" s="9">
        <v>1000</v>
      </c>
      <c r="T15" s="9">
        <v>66</v>
      </c>
      <c r="U15" s="9">
        <v>66</v>
      </c>
      <c r="V15" s="9">
        <v>66</v>
      </c>
      <c r="W15" s="9">
        <v>300</v>
      </c>
      <c r="X15" s="9">
        <v>300</v>
      </c>
      <c r="Y15" s="9">
        <v>150</v>
      </c>
      <c r="Z15" s="4">
        <v>40</v>
      </c>
      <c r="AA15" s="4">
        <v>40</v>
      </c>
      <c r="AB15" s="5">
        <v>40</v>
      </c>
    </row>
    <row r="16" spans="1:28" ht="16.2" thickBot="1">
      <c r="A16" s="19" t="s">
        <v>15</v>
      </c>
      <c r="B16" s="11">
        <v>280</v>
      </c>
      <c r="C16" s="20">
        <f t="shared" si="0"/>
        <v>294</v>
      </c>
      <c r="D16" s="21">
        <v>250</v>
      </c>
      <c r="E16" s="11">
        <v>2000</v>
      </c>
      <c r="F16" s="22">
        <f t="shared" si="3"/>
        <v>2220</v>
      </c>
      <c r="G16" s="23">
        <v>2800</v>
      </c>
      <c r="H16" s="11">
        <v>300</v>
      </c>
      <c r="I16" s="22">
        <f t="shared" si="1"/>
        <v>270</v>
      </c>
      <c r="J16" s="23">
        <v>270</v>
      </c>
      <c r="K16" s="12">
        <v>4</v>
      </c>
      <c r="L16" s="12">
        <v>4</v>
      </c>
      <c r="M16" s="12">
        <v>4</v>
      </c>
      <c r="N16" s="12">
        <v>2540</v>
      </c>
      <c r="O16" s="24">
        <v>2590</v>
      </c>
      <c r="P16" s="25">
        <v>2590</v>
      </c>
      <c r="Q16" s="12">
        <v>320</v>
      </c>
      <c r="R16" s="12">
        <v>326</v>
      </c>
      <c r="S16" s="12">
        <v>326</v>
      </c>
      <c r="T16" s="12">
        <v>0</v>
      </c>
      <c r="U16" s="12">
        <v>0</v>
      </c>
      <c r="V16" s="12">
        <v>0</v>
      </c>
      <c r="W16" s="12">
        <v>130</v>
      </c>
      <c r="X16" s="12">
        <v>130</v>
      </c>
      <c r="Y16" s="12">
        <v>60</v>
      </c>
      <c r="Z16" s="26">
        <v>30</v>
      </c>
      <c r="AA16" s="26">
        <v>30</v>
      </c>
      <c r="AB16" s="27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2021-06-28T14:33:45Z</dcterms:modified>
</cp:coreProperties>
</file>