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2" i="1"/>
</calcChain>
</file>

<file path=xl/sharedStrings.xml><?xml version="1.0" encoding="utf-8"?>
<sst xmlns="http://schemas.openxmlformats.org/spreadsheetml/2006/main" count="71" uniqueCount="53">
  <si>
    <t>سنة الإدراج بالميزانية</t>
  </si>
  <si>
    <t>العناصر</t>
  </si>
  <si>
    <t>البرنامج</t>
  </si>
  <si>
    <t>المحتوى المادي</t>
  </si>
  <si>
    <t>المحتوى المالي (أد)</t>
  </si>
  <si>
    <t>ملاحظات</t>
  </si>
  <si>
    <t>2010</t>
  </si>
  <si>
    <t>تعهد مشروع الماء الصالح للشراب ببئر سعد</t>
  </si>
  <si>
    <t>PISEAU 2</t>
  </si>
  <si>
    <r>
      <t>تقدم إنجاز الأشغال 100</t>
    </r>
    <r>
      <rPr>
        <sz val="12"/>
        <rFont val="Calibri"/>
        <family val="2"/>
      </rPr>
      <t>%</t>
    </r>
    <r>
      <rPr>
        <sz val="12"/>
        <rFont val="Arial"/>
        <family val="2"/>
      </rPr>
      <t xml:space="preserve"> </t>
    </r>
  </si>
  <si>
    <t>2011</t>
  </si>
  <si>
    <t xml:space="preserve">إحداث منطقة سقوية السد1 </t>
  </si>
  <si>
    <t>تدعيم PDAI</t>
  </si>
  <si>
    <t xml:space="preserve"> تقدم الإنجاز 100%</t>
  </si>
  <si>
    <t xml:space="preserve">إحداث منطقة سقوية السد2  </t>
  </si>
  <si>
    <t xml:space="preserve">مد خط لكهربة البئر العميقة  للماء الصالح الشراب بئر سعد بالقطار </t>
  </si>
  <si>
    <t>مد خط لكهربة آبار سطحية</t>
  </si>
  <si>
    <t>28 بئرا</t>
  </si>
  <si>
    <r>
      <t xml:space="preserve">تقدم الإنجاز 100 </t>
    </r>
    <r>
      <rPr>
        <sz val="12"/>
        <rFont val="Calibri"/>
        <family val="2"/>
      </rPr>
      <t>%</t>
    </r>
    <r>
      <rPr>
        <sz val="12"/>
        <rFont val="Arial"/>
        <family val="2"/>
      </rPr>
      <t xml:space="preserve"> </t>
    </r>
  </si>
  <si>
    <t>حفر البئر الإستكشافية اولاد بوسعد</t>
  </si>
  <si>
    <t>البرنامج الوطني</t>
  </si>
  <si>
    <t xml:space="preserve"> تقدم الإنجاز 100% (15 ل/ث)</t>
  </si>
  <si>
    <t>حفر البئر الإستكشافية المشرف</t>
  </si>
  <si>
    <t xml:space="preserve"> تقدم الإنجاز 100% (55 ل/ث)</t>
  </si>
  <si>
    <t>حفر البئر التعويضية :لرطس 7</t>
  </si>
  <si>
    <t>حفر البئر التعويضية : القطار الغربية</t>
  </si>
  <si>
    <t xml:space="preserve"> تقدم الإنجاز 100%(10 ل/ث)</t>
  </si>
  <si>
    <t>حفر البئر التعويضية :واد الأبيض</t>
  </si>
  <si>
    <t xml:space="preserve"> تقدم الإنجاز 100% والبئر سلبية</t>
  </si>
  <si>
    <t>إحداث منطقة سقوية ماجني الأرطس</t>
  </si>
  <si>
    <t>حفر بئر الإستغلال القلعة</t>
  </si>
  <si>
    <t>المجمع الكيمياوي</t>
  </si>
  <si>
    <t xml:space="preserve"> تقدم الإنجاز 100% (62 ل/ث)</t>
  </si>
  <si>
    <t>حفر بئر الإستغلال واد لبيض 2</t>
  </si>
  <si>
    <t>برنامج المجلس الجهوي</t>
  </si>
  <si>
    <r>
      <t xml:space="preserve">              تقدم الإنجاز 100</t>
    </r>
    <r>
      <rPr>
        <sz val="12"/>
        <color theme="1"/>
        <rFont val="Arabic Transparent"/>
        <charset val="178"/>
      </rPr>
      <t>%               (40 ل/ث و 1,2 غ/ل)</t>
    </r>
  </si>
  <si>
    <t>حفر البئر الإستكشافية بوعمران 2</t>
  </si>
  <si>
    <t xml:space="preserve"> تقدم الإنجاز 100% (36 ل/ث و 1,2  غ/ل)</t>
  </si>
  <si>
    <t xml:space="preserve">تجهيز ابار عميقة بالطاقة الشمسية : تجهيز محطة ضخ للماء الصالح للشراب بأولاد طالب </t>
  </si>
  <si>
    <t>تم فرز العروض, في طور التعهد لدى مراقب المصاريف</t>
  </si>
  <si>
    <t>واد الأبيض 2</t>
  </si>
  <si>
    <t xml:space="preserve"> تقدم الإنجاز 100% (40 ل/ث و 1,2  غ/ل)</t>
  </si>
  <si>
    <t xml:space="preserve">احداث منطقة سقوية مكثفة بالمشرف </t>
  </si>
  <si>
    <t>103هك</t>
  </si>
  <si>
    <t>تم نشر طلب العروض</t>
  </si>
  <si>
    <t xml:space="preserve">دراسة احداث منطفة سقوية مكثفة </t>
  </si>
  <si>
    <t>PDI</t>
  </si>
  <si>
    <t>تم فتح العروض</t>
  </si>
  <si>
    <t xml:space="preserve">احداث مناطق سقوية الاتباع الفطاطمة </t>
  </si>
  <si>
    <t xml:space="preserve">في انتظار حفر الابار </t>
  </si>
  <si>
    <t>واد الابيض 2</t>
  </si>
  <si>
    <r>
      <t>تقدم الانجاز 100</t>
    </r>
    <r>
      <rPr>
        <sz val="13"/>
        <color theme="1"/>
        <rFont val="Calibri"/>
        <family val="2"/>
      </rPr>
      <t>%</t>
    </r>
    <r>
      <rPr>
        <sz val="13"/>
        <color theme="1"/>
        <rFont val="Arial"/>
        <family val="2"/>
      </rPr>
      <t xml:space="preserve"> (40ل/ث,1,2غ/ل)</t>
    </r>
  </si>
  <si>
    <t xml:space="preserve">المجموع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</si>
</sst>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abic Transparent"/>
      <charset val="178"/>
    </font>
    <font>
      <b/>
      <sz val="14"/>
      <color theme="1"/>
      <name val="Arabic Transparent"/>
      <charset val="178"/>
    </font>
    <font>
      <b/>
      <sz val="12"/>
      <color indexed="8"/>
      <name val="Times New Roman"/>
      <family val="1"/>
    </font>
    <font>
      <sz val="12"/>
      <name val="Arial"/>
      <family val="2"/>
    </font>
    <font>
      <sz val="12"/>
      <name val="Calibri"/>
      <family val="2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Arabic Transparent"/>
      <charset val="178"/>
    </font>
    <font>
      <b/>
      <sz val="12"/>
      <color theme="1"/>
      <name val="Arabic Transparent"/>
      <charset val="178"/>
    </font>
    <font>
      <sz val="12"/>
      <color theme="1"/>
      <name val="Calibri"/>
      <family val="2"/>
      <scheme val="minor"/>
    </font>
    <font>
      <b/>
      <sz val="12"/>
      <name val="Arabic Transparent"/>
      <charset val="178"/>
    </font>
    <font>
      <b/>
      <sz val="11"/>
      <name val="Calibri"/>
      <family val="2"/>
      <scheme val="minor"/>
    </font>
    <font>
      <sz val="13"/>
      <color theme="1"/>
      <name val="Arial"/>
      <family val="2"/>
    </font>
    <font>
      <sz val="13"/>
      <color theme="1"/>
      <name val="Calibri"/>
      <family val="2"/>
    </font>
    <font>
      <b/>
      <sz val="15"/>
      <color theme="1"/>
      <name val="Arabic Transparent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 readingOrder="2"/>
    </xf>
    <xf numFmtId="3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readingOrder="2"/>
    </xf>
    <xf numFmtId="0" fontId="8" fillId="0" borderId="1" xfId="0" applyFont="1" applyFill="1" applyBorder="1" applyAlignment="1">
      <alignment horizontal="center" vertical="center" wrapText="1" readingOrder="2"/>
    </xf>
    <xf numFmtId="0" fontId="9" fillId="0" borderId="1" xfId="0" applyFont="1" applyFill="1" applyBorder="1" applyAlignment="1">
      <alignment horizontal="center" vertical="center" wrapText="1" readingOrder="2"/>
    </xf>
    <xf numFmtId="0" fontId="10" fillId="0" borderId="1" xfId="0" applyFont="1" applyFill="1" applyBorder="1" applyAlignment="1">
      <alignment horizontal="center" vertical="center" wrapText="1" readingOrder="2"/>
    </xf>
    <xf numFmtId="0" fontId="11" fillId="0" borderId="1" xfId="0" applyFont="1" applyFill="1" applyBorder="1" applyAlignment="1">
      <alignment horizontal="center" vertical="center" wrapText="1" readingOrder="2"/>
    </xf>
    <xf numFmtId="3" fontId="10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 readingOrder="2"/>
    </xf>
    <xf numFmtId="0" fontId="12" fillId="0" borderId="1" xfId="0" applyFont="1" applyFill="1" applyBorder="1" applyAlignment="1">
      <alignment horizontal="center" vertical="center" wrapText="1" readingOrder="2"/>
    </xf>
    <xf numFmtId="3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 readingOrder="2"/>
    </xf>
    <xf numFmtId="0" fontId="8" fillId="0" borderId="2" xfId="0" applyFont="1" applyFill="1" applyBorder="1" applyAlignment="1">
      <alignment horizontal="center" vertical="center" wrapText="1" readingOrder="2"/>
    </xf>
    <xf numFmtId="0" fontId="5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 readingOrder="2"/>
    </xf>
    <xf numFmtId="0" fontId="9" fillId="0" borderId="2" xfId="0" applyFont="1" applyFill="1" applyBorder="1" applyAlignment="1">
      <alignment horizontal="center" vertical="center" wrapText="1" readingOrder="2"/>
    </xf>
    <xf numFmtId="3" fontId="10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 readingOrder="2"/>
    </xf>
    <xf numFmtId="0" fontId="14" fillId="0" borderId="1" xfId="0" applyFont="1" applyFill="1" applyBorder="1" applyAlignment="1">
      <alignment vertical="center" wrapText="1" readingOrder="2"/>
    </xf>
    <xf numFmtId="0" fontId="16" fillId="0" borderId="1" xfId="0" applyFont="1" applyFill="1" applyBorder="1" applyAlignment="1">
      <alignment horizontal="center" vertical="center" wrapText="1" readingOrder="2"/>
    </xf>
    <xf numFmtId="0" fontId="0" fillId="0" borderId="1" xfId="0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sqref="A1:F22"/>
    </sheetView>
  </sheetViews>
  <sheetFormatPr baseColWidth="10" defaultColWidth="9.140625" defaultRowHeight="15" x14ac:dyDescent="0.25"/>
  <cols>
    <col min="2" max="2" width="13.140625" customWidth="1"/>
    <col min="6" max="6" width="21.7109375" customWidth="1"/>
  </cols>
  <sheetData>
    <row r="1" spans="1:6" ht="54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</row>
    <row r="2" spans="1:6" ht="90" x14ac:dyDescent="0.25">
      <c r="A2" s="4" t="s">
        <v>6</v>
      </c>
      <c r="B2" s="5" t="s">
        <v>7</v>
      </c>
      <c r="C2" s="6" t="s">
        <v>8</v>
      </c>
      <c r="D2" s="7">
        <v>1</v>
      </c>
      <c r="E2" s="7">
        <v>382</v>
      </c>
      <c r="F2" s="8" t="s">
        <v>9</v>
      </c>
    </row>
    <row r="3" spans="1:6" ht="60" x14ac:dyDescent="0.25">
      <c r="A3" s="4" t="s">
        <v>10</v>
      </c>
      <c r="B3" s="5" t="s">
        <v>11</v>
      </c>
      <c r="C3" s="9" t="s">
        <v>12</v>
      </c>
      <c r="D3" s="7">
        <v>1</v>
      </c>
      <c r="E3" s="7">
        <v>406</v>
      </c>
      <c r="F3" s="8" t="s">
        <v>13</v>
      </c>
    </row>
    <row r="4" spans="1:6" ht="60" x14ac:dyDescent="0.25">
      <c r="A4" s="4" t="s">
        <v>10</v>
      </c>
      <c r="B4" s="5" t="s">
        <v>14</v>
      </c>
      <c r="C4" s="9" t="s">
        <v>12</v>
      </c>
      <c r="D4" s="7">
        <v>1</v>
      </c>
      <c r="E4" s="7">
        <v>314</v>
      </c>
      <c r="F4" s="8" t="s">
        <v>13</v>
      </c>
    </row>
    <row r="5" spans="1:6" ht="135" x14ac:dyDescent="0.25">
      <c r="A5" s="10">
        <v>2011</v>
      </c>
      <c r="B5" s="5" t="s">
        <v>15</v>
      </c>
      <c r="C5" s="9" t="s">
        <v>12</v>
      </c>
      <c r="D5" s="11">
        <v>1</v>
      </c>
      <c r="E5" s="7">
        <v>144</v>
      </c>
      <c r="F5" s="8"/>
    </row>
    <row r="6" spans="1:6" ht="60" x14ac:dyDescent="0.25">
      <c r="A6" s="10">
        <v>2012</v>
      </c>
      <c r="B6" s="5" t="s">
        <v>16</v>
      </c>
      <c r="C6" s="9" t="s">
        <v>12</v>
      </c>
      <c r="D6" s="11" t="s">
        <v>17</v>
      </c>
      <c r="E6" s="7">
        <v>399.2</v>
      </c>
      <c r="F6" s="8" t="s">
        <v>18</v>
      </c>
    </row>
    <row r="7" spans="1:6" ht="60" x14ac:dyDescent="0.25">
      <c r="A7" s="12">
        <v>2012</v>
      </c>
      <c r="B7" s="5" t="s">
        <v>19</v>
      </c>
      <c r="C7" s="12" t="s">
        <v>20</v>
      </c>
      <c r="D7" s="13">
        <v>1</v>
      </c>
      <c r="E7" s="14">
        <v>369.7</v>
      </c>
      <c r="F7" s="15" t="s">
        <v>21</v>
      </c>
    </row>
    <row r="8" spans="1:6" ht="60" x14ac:dyDescent="0.25">
      <c r="A8" s="12">
        <v>2012</v>
      </c>
      <c r="B8" s="5" t="s">
        <v>22</v>
      </c>
      <c r="C8" s="12" t="s">
        <v>20</v>
      </c>
      <c r="D8" s="13">
        <v>1</v>
      </c>
      <c r="E8" s="14"/>
      <c r="F8" s="15" t="s">
        <v>23</v>
      </c>
    </row>
    <row r="9" spans="1:6" ht="45" x14ac:dyDescent="0.25">
      <c r="A9" s="12">
        <v>2012</v>
      </c>
      <c r="B9" s="5" t="s">
        <v>24</v>
      </c>
      <c r="C9" s="12" t="s">
        <v>20</v>
      </c>
      <c r="D9" s="13">
        <v>1</v>
      </c>
      <c r="E9" s="14">
        <v>499</v>
      </c>
      <c r="F9" s="15" t="s">
        <v>13</v>
      </c>
    </row>
    <row r="10" spans="1:6" ht="60" x14ac:dyDescent="0.25">
      <c r="A10" s="16">
        <v>2012</v>
      </c>
      <c r="B10" s="5" t="s">
        <v>25</v>
      </c>
      <c r="C10" s="9" t="s">
        <v>20</v>
      </c>
      <c r="D10" s="11">
        <v>1</v>
      </c>
      <c r="E10" s="14"/>
      <c r="F10" s="15" t="s">
        <v>26</v>
      </c>
    </row>
    <row r="11" spans="1:6" ht="75" x14ac:dyDescent="0.25">
      <c r="A11" s="16">
        <v>2012</v>
      </c>
      <c r="B11" s="5" t="s">
        <v>27</v>
      </c>
      <c r="C11" s="9" t="s">
        <v>20</v>
      </c>
      <c r="D11" s="11">
        <v>1</v>
      </c>
      <c r="E11" s="14"/>
      <c r="F11" s="15" t="s">
        <v>28</v>
      </c>
    </row>
    <row r="12" spans="1:6" ht="75" x14ac:dyDescent="0.25">
      <c r="A12" s="16">
        <v>2012</v>
      </c>
      <c r="B12" s="5" t="s">
        <v>29</v>
      </c>
      <c r="C12" s="16" t="s">
        <v>20</v>
      </c>
      <c r="D12" s="11">
        <v>1</v>
      </c>
      <c r="E12" s="17">
        <f>526+59.78568</f>
        <v>585.78567999999996</v>
      </c>
      <c r="F12" s="15" t="s">
        <v>13</v>
      </c>
    </row>
    <row r="13" spans="1:6" ht="60" x14ac:dyDescent="0.25">
      <c r="A13" s="16">
        <v>2012</v>
      </c>
      <c r="B13" s="5" t="s">
        <v>30</v>
      </c>
      <c r="C13" s="16" t="s">
        <v>31</v>
      </c>
      <c r="D13" s="11">
        <v>1</v>
      </c>
      <c r="E13" s="17">
        <v>340</v>
      </c>
      <c r="F13" s="15" t="s">
        <v>32</v>
      </c>
    </row>
    <row r="14" spans="1:6" ht="120" x14ac:dyDescent="0.25">
      <c r="A14" s="16">
        <v>2014</v>
      </c>
      <c r="B14" s="5" t="s">
        <v>33</v>
      </c>
      <c r="C14" s="9" t="s">
        <v>34</v>
      </c>
      <c r="D14" s="11">
        <v>1</v>
      </c>
      <c r="E14" s="17">
        <v>200</v>
      </c>
      <c r="F14" s="15" t="s">
        <v>35</v>
      </c>
    </row>
    <row r="15" spans="1:6" ht="115.5" x14ac:dyDescent="0.25">
      <c r="A15" s="10">
        <v>2016</v>
      </c>
      <c r="B15" s="5" t="s">
        <v>36</v>
      </c>
      <c r="C15" s="18" t="s">
        <v>20</v>
      </c>
      <c r="D15" s="11">
        <v>1</v>
      </c>
      <c r="E15" s="17">
        <v>300</v>
      </c>
      <c r="F15" s="19" t="s">
        <v>37</v>
      </c>
    </row>
    <row r="16" spans="1:6" ht="165.75" thickBot="1" x14ac:dyDescent="0.3">
      <c r="A16" s="10">
        <v>2018</v>
      </c>
      <c r="B16" s="5" t="s">
        <v>38</v>
      </c>
      <c r="C16" s="18" t="s">
        <v>20</v>
      </c>
      <c r="D16" s="11"/>
      <c r="E16" s="17">
        <v>120</v>
      </c>
      <c r="F16" s="15" t="s">
        <v>39</v>
      </c>
    </row>
    <row r="17" spans="1:6" ht="115.5" x14ac:dyDescent="0.25">
      <c r="A17" s="20">
        <v>2014</v>
      </c>
      <c r="B17" s="21" t="s">
        <v>40</v>
      </c>
      <c r="C17" s="22" t="s">
        <v>34</v>
      </c>
      <c r="D17" s="23"/>
      <c r="E17" s="24">
        <v>200</v>
      </c>
      <c r="F17" s="25" t="s">
        <v>41</v>
      </c>
    </row>
    <row r="18" spans="1:6" ht="75" x14ac:dyDescent="0.25">
      <c r="A18" s="10">
        <v>2019</v>
      </c>
      <c r="B18" s="5" t="s">
        <v>42</v>
      </c>
      <c r="C18" s="9" t="s">
        <v>20</v>
      </c>
      <c r="D18" s="11" t="s">
        <v>43</v>
      </c>
      <c r="E18" s="17">
        <v>1010</v>
      </c>
      <c r="F18" s="26" t="s">
        <v>44</v>
      </c>
    </row>
    <row r="19" spans="1:6" ht="75" x14ac:dyDescent="0.25">
      <c r="A19" s="10">
        <v>2019</v>
      </c>
      <c r="B19" s="5" t="s">
        <v>45</v>
      </c>
      <c r="C19" s="9" t="s">
        <v>46</v>
      </c>
      <c r="D19" s="11"/>
      <c r="E19" s="17"/>
      <c r="F19" s="26" t="s">
        <v>47</v>
      </c>
    </row>
    <row r="20" spans="1:6" ht="75.75" thickBot="1" x14ac:dyDescent="0.3">
      <c r="A20" s="10"/>
      <c r="B20" s="5" t="s">
        <v>48</v>
      </c>
      <c r="C20" s="9" t="s">
        <v>46</v>
      </c>
      <c r="D20" s="11"/>
      <c r="E20" s="17"/>
      <c r="F20" s="26" t="s">
        <v>49</v>
      </c>
    </row>
    <row r="21" spans="1:6" ht="83.25" x14ac:dyDescent="0.25">
      <c r="A21" s="10">
        <v>2014</v>
      </c>
      <c r="B21" s="5" t="s">
        <v>50</v>
      </c>
      <c r="C21" s="22" t="s">
        <v>34</v>
      </c>
      <c r="D21" s="11"/>
      <c r="E21" s="17">
        <v>200</v>
      </c>
      <c r="F21" s="26" t="s">
        <v>51</v>
      </c>
    </row>
    <row r="22" spans="1:6" ht="19.5" x14ac:dyDescent="0.25">
      <c r="A22" s="27" t="s">
        <v>52</v>
      </c>
      <c r="B22" s="27"/>
      <c r="C22" s="27"/>
      <c r="D22" s="28"/>
      <c r="E22" s="29">
        <f>SUM(E2:E15)</f>
        <v>3939.68568</v>
      </c>
      <c r="F22" s="12"/>
    </row>
  </sheetData>
  <mergeCells count="3">
    <mergeCell ref="E7:E8"/>
    <mergeCell ref="E9:E11"/>
    <mergeCell ref="A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2023-05-18T10:54:39Z</dcterms:modified>
</cp:coreProperties>
</file>