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rjeni\Desktop\"/>
    </mc:Choice>
  </mc:AlternateContent>
  <xr:revisionPtr revIDLastSave="0" documentId="8_{194F96B3-4217-4B13-BE56-85F5BF503D0D}" xr6:coauthVersionLast="45" xr6:coauthVersionMax="45" xr10:uidLastSave="{00000000-0000-0000-0000-000000000000}"/>
  <bookViews>
    <workbookView xWindow="-120" yWindow="-120" windowWidth="29040" windowHeight="15840" tabRatio="925" xr2:uid="{00000000-000D-0000-FFFF-FFFF00000000}"/>
  </bookViews>
  <sheets>
    <sheet name="Agric3" sheetId="425" r:id="rId1"/>
  </sheets>
  <externalReferences>
    <externalReference r:id="rId2"/>
    <externalReference r:id="rId3"/>
    <externalReference r:id="rId4"/>
  </externalReferences>
  <definedNames>
    <definedName name="_tab13">'[1]خصائص السكان'!$A$274:$H$321</definedName>
    <definedName name="_tab1330">'[2]خصائص السكان'!$A$274:$H$321</definedName>
    <definedName name="_tab4">'[1]خصائص السكان'!$H$88</definedName>
    <definedName name="azerty">#REF!</definedName>
    <definedName name="brancheactivite">'[1]خصائص السكان'!$A$170:$L$224</definedName>
    <definedName name="e">#REF!</definedName>
    <definedName name="gr">#REF!</definedName>
    <definedName name="grbranchactivit">#REF!</definedName>
    <definedName name="grpopactive2015">#REF!</definedName>
    <definedName name="grstructureage">#REF!</definedName>
    <definedName name="jjjj">#REF!</definedName>
    <definedName name="kkkk">#REF!</definedName>
    <definedName name="LégendeFR">#REF!,#REF!,#REF!,#REF!,#REF!,#REF!,#REF!,#REF!,#REF!,#REF!,#REF!,#REF!,#REF!,#REF!,#REF!,#REF!,#REF!,#REF!,#REF!</definedName>
    <definedName name="LigneSomamireN1">#REF!,#REF!,#REF!,#REF!,#REF!,#REF!,#REF!,#REF!,#REF!,#REF!,#REF!,#REF!,#REF!,#REF!,#REF!,#REF!,#REF!</definedName>
    <definedName name="LignesSommaireN2">#REF!,#REF!,#REF!,#REF!,#REF!,#REF!,#REF!,#REF!,#REF!,#REF!,#REF!,#REF!,#REF!,#REF!,#REF!,#REF!,#REF!,#REF!</definedName>
    <definedName name="mmmm">#REF!</definedName>
    <definedName name="niveauinstruction">'[1]خصائص السكان'!$A$231:$J$273</definedName>
    <definedName name="pojk">#REF!</definedName>
    <definedName name="popactive">'[1]خصائص السكان'!$A$141:$J$169</definedName>
    <definedName name="q">#REF!</definedName>
    <definedName name="s">#REF!</definedName>
    <definedName name="SMFR2">#REF!,#REF!,#REF!,#REF!,#REF!,#REF!,#REF!,#REF!,#REF!,#REF!,#REF!,#REF!,#REF!,#REF!,#REF!</definedName>
    <definedName name="SommaireAR">#REF!,#REF!,#REF!,#REF!,#REF!,#REF!,#REF!,#REF!,#REF!,#REF!,#REF!,#REF!,#REF!,#REF!,#REF!,#REF!,#REF!,#REF!,#REF!</definedName>
    <definedName name="SommaireARN1">#REF!,#REF!,#REF!</definedName>
    <definedName name="SommaireARN2">#REF!,#REF!,#REF!,#REF!,#REF!,#REF!,#REF!,#REF!,#REF!,#REF!,#REF!,#REF!,#REF!,#REF!,#REF!</definedName>
    <definedName name="SommaireFR">#REF!,#REF!,#REF!,#REF!,#REF!,#REF!,#REF!,#REF!,#REF!,#REF!,#REF!,#REF!,#REF!,#REF!,#REF!,#REF!,#REF!,#REF!,#REF!</definedName>
    <definedName name="SommaireFRN1">#REF!,#REF!,#REF!</definedName>
    <definedName name="SommaireFRN2">#REF!,#REF!,#REF!,#REF!,#REF!,#REF!,#REF!,#REF!,#REF!,#REF!,#REF!,#REF!,#REF!,#REF!</definedName>
    <definedName name="SommaireFRN3">#REF!,#REF!,#REF!,#REF!,#REF!,#REF!,#REF!,#REF!,#REF!,#REF!,#REF!,#REF!,#REF!,#REF!,#REF!,#REF!,#REF!</definedName>
    <definedName name="SommaireN3AR">#REF!,#REF!,#REF!,#REF!,#REF!,#REF!,#REF!,#REF!,#REF!,#REF!,#REF!,#REF!,#REF!,#REF!,#REF!,#REF!,#REF!,#REF!</definedName>
    <definedName name="SommaireN3FR">#REF!,#REF!,#REF!,#REF!,#REF!,#REF!,#REF!,#REF!,#REF!,#REF!,#REF!,#REF!,#REF!,#REF!,#REF!,#REF!</definedName>
    <definedName name="z">#REF!</definedName>
    <definedName name="_xlnm.Print_Area" localSheetId="0">Agric3!$A$1:$D$10</definedName>
    <definedName name="zone10">'[1]خصائص السكان'!$A$141:$J$169</definedName>
    <definedName name="الصيد_البحري_">#REF!</definedName>
    <definedName name="تطور_عدد_السكان_النشيطين_حسب_الفئة_">#REF!</definedName>
    <definedName name="تطور_عدد_السكان_حسب_الفئة_العمرية_و_الجنس">#REF!</definedName>
    <definedName name="تطورالهيكلة_السكانية_من_1984_إلى_2015">#REF!</definedName>
    <definedName name="توزيع__الأسر_والمساكن_حسب_المعتمدية_1994">#REF!</definedName>
    <definedName name="توزيع_السكان_النشيطين_المشتغلين_حسب_النشاط_والجنس">#REF!</definedName>
    <definedName name="جدول___20____المرحلة_الثانية_من_التعليم_الأساسي_والثانوي">#REF!</definedName>
    <definedName name="جدول_1">#REF!</definedName>
    <definedName name="جدول_10___توزيع_السكان_النشيطين_المشتغلين_حسب_النشاط_والجنس">#REF!</definedName>
    <definedName name="جدول_11____توزيع_السكان_النشيطين_المشتغلين_حسب_النشاط_والجنس">'[3]خصائص السكان'!$A$166:$L$221</definedName>
    <definedName name="جدول_12__الهجرة_الداخلية_حسب_المعتمدية1987_1994">#REF!</definedName>
    <definedName name="جدول_13___الهجرة_الداخلية_حسب_المعتمدية_1987_1994">'[1]خصائص السكان'!$A$274:$G$351</definedName>
    <definedName name="جدول_13__الهجرة_الداخلية_حسب_المعتمدية_1987_1994">'[3]خصائص السكان'!$A$277:$H$311</definedName>
    <definedName name="جدول_13__حركة_سكان_ولاية_المنستير_خلال_هذه_الفترة____1987_1994">#REF!</definedName>
    <definedName name="جدول_14___حركة_سكان_ولاية_ناب_ل_خلال_الفترة____1987_1994">'[1]خصائص السكان'!$A$324:$E$376</definedName>
    <definedName name="جدول_14__حركة_سكان_ولاية_بنزرت_خلال_هذه_الفترة____1987_1994">'[3]خصائص السكان'!$A$319:$I$366</definedName>
    <definedName name="جدول_16">#REF!</definedName>
    <definedName name="جدول_16____نسبة_التنوير_ونسبة_الربط_بماء_الشركة_حسب_المعتمدية">#REF!</definedName>
    <definedName name="جدول_17____المرحلة_الأولى_من_التعليم_الأساسي">#REF!</definedName>
    <definedName name="جدول_18___المرحلة_الثانية_من_التعليم_الأساسي_والثانوي">#REF!</definedName>
    <definedName name="جدول_19">#REF!</definedName>
    <definedName name="جدول_19_">#REF!</definedName>
    <definedName name="جدول_19____نسبة_التنوير_ونسبة_الربط_بماء_الشركة_حسب_المعتمدية">#REF!</definedName>
    <definedName name="جدول_19___المرحلة_الأولى_من_التعليم_الأساسي">#REF!</definedName>
    <definedName name="جدول_19___المرحلة_الثانية_من_التعليم_الأساسي_والثانوي">#REF!,#REF!</definedName>
    <definedName name="جدول_20__">#REF!</definedName>
    <definedName name="جدول_20___المرحلة_الأولى_من_التعليم_الأساسي">#REF!</definedName>
    <definedName name="جدول_20___المرحلة_الثانية_من_التعليم_الأساسي_والثانوي">#REF!</definedName>
    <definedName name="جدول_21__">#REF!</definedName>
    <definedName name="جدول_21___المرحلة_الأولى_من_التعليم_الأساسي">#REF!</definedName>
    <definedName name="جدول_21__المرحلة_الأولى_من_التعليم_الأساسي">#REF!</definedName>
    <definedName name="جدول_22_">#REF!</definedName>
    <definedName name="جدول_22___المرحلة_الأولى_من_التعليم_الأساسي">#REF!</definedName>
    <definedName name="جدول_22___المرحلة_الثانية_من_التعليم_الأساسي_والثانوي">#REF!</definedName>
    <definedName name="جدول_23__">#REF!</definedName>
    <definedName name="جدول_23___المرحلة_الأولى_من_التعليم_الأساسي">#REF!</definedName>
    <definedName name="جدول_24___المرحلة_الأولى_من_التعليم_الأساسي">#REF!</definedName>
    <definedName name="جدول_25_">#REF!</definedName>
    <definedName name="جدول_25___المرحلة_الأولى_من_التعليم_الأساسي">#REF!</definedName>
    <definedName name="جدول_25___مرحلة__التعليم_الثانوي">#REF!</definedName>
    <definedName name="جدول_26_">#REF!</definedName>
    <definedName name="جدول_26___مرحلة__التعليم_الثانوي">#REF!</definedName>
    <definedName name="جدول_27">#REF!</definedName>
    <definedName name="جدول_27___مرحلة__التعليم_الثانوي">#REF!</definedName>
    <definedName name="جدول_28___المرحلة_الثانية_من_التعليم_الأساسي_والثانوي_خ________اص">#REF!</definedName>
    <definedName name="جدول_36____الشباب">#REF!</definedName>
    <definedName name="جدول_4">'[1]خصائص السكان'!$A$1:$I$65</definedName>
    <definedName name="جدول_4___تطور_عدد_السك___ان_حسب_الجنس_و_المعتمدية">#REF!</definedName>
    <definedName name="جدول_5___تطور_عدد_السك___ان_حسب_الوسط_و_المعتمدية">'[3]خصائص السكان'!$A$44:$I$85</definedName>
    <definedName name="جدول_5___تطور_عدد_السكان_حسب_الفئة_العمرية_و_الجنس">#REF!</definedName>
    <definedName name="جدول_6___تطور_عدد_السكان_حسب_الفئة_العمرية_و_الجنس">'[3]خصائص السكان'!$A$87:$J$132</definedName>
    <definedName name="جدول_7___تطور__المستوى_التعليمي_للسكان_حسب_الجنس">#REF!</definedName>
    <definedName name="جدول_77____تدخلات_البنك_التونسي_للتضامن__إلى_غاية_سنة_2000">[1]برامج!$A$49:$H$71</definedName>
    <definedName name="جدول_8___تطور__المستوى_التعليمي_للسكان_حسب_الجنس">'[3]خصائص السكان'!$A$232:$J$276</definedName>
    <definedName name="جدول_9__تطور_عدد_السكان_النشيطين_حسب_الفئة_العمرية_و_الجنس">#REF!</definedName>
    <definedName name="جدول6">'[1]خصائص السكان'!$A$91:$J$140</definedName>
    <definedName name="رسم">'[1]خصائص السكان'!$L$1:$R$65</definedName>
    <definedName name="رسماسر">#REF!</definedName>
    <definedName name="صافي_الهجرة_الداخلية_حسب_المعتمدية_خلال_فترة1987_1994">'[1]خصائص السكان'!$A$352:$H$376</definedName>
    <definedName name="صفحة2">#REF!</definedName>
    <definedName name="مساكنوأسر">#REF!</definedName>
    <definedName name="مستويتعليم">#REF!</definedName>
    <definedName name="نسبة__ربط_الأسر_بشبكة__الشركة_الوطنية_لإستغلال_وتوزيع_المياه_حسب_المعتمدية1994">#REF!</definedName>
    <definedName name="نسبة_التنوير_حسب_المعتمدية_1994">#REF!</definedName>
    <definedName name="هجرة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25" l="1"/>
  <c r="C7" i="425"/>
  <c r="B7" i="425"/>
</calcChain>
</file>

<file path=xl/sharedStrings.xml><?xml version="1.0" encoding="utf-8"?>
<sst xmlns="http://schemas.openxmlformats.org/spreadsheetml/2006/main" count="13" uniqueCount="13">
  <si>
    <t xml:space="preserve">عدد الآبـــار </t>
  </si>
  <si>
    <t xml:space="preserve">المجموع        </t>
  </si>
  <si>
    <t>اسم المائدة</t>
  </si>
  <si>
    <t>المــوارد (م.م3)</t>
  </si>
  <si>
    <t>الاستغلال (م.م3)</t>
  </si>
  <si>
    <t>الفحص</t>
  </si>
  <si>
    <t xml:space="preserve">المصدر: المندوبية الجهوية للتنمية الفلاحية </t>
  </si>
  <si>
    <t>سمنجة</t>
  </si>
  <si>
    <t>بوشة</t>
  </si>
  <si>
    <t>وادي الرمل</t>
  </si>
  <si>
    <t>الناظور-صواف</t>
  </si>
  <si>
    <t>*: وقع المحافظة على المعطيات نفسها نظرا لعدم توفر المعلومة كل سنة.</t>
  </si>
  <si>
    <t>مع العلم أن تحيين هذه المعطيات يكون مرة كل 5 سنوات لذلك تحيينها سيكون في سنة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</si>
</sst>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د.ت.‏&quot;\ * #,##0.00_-;_-&quot;د.ت.‏&quot;\ * #,##0.00\-;_-&quot;د.ت.‏&quot;\ * &quot;-&quot;??_-;_-@_-"/>
    <numFmt numFmtId="166" formatCode="_-* #,##0.00_-;_-* #,##0.00\-;_-* &quot;-&quot;??_-;_-@_-"/>
    <numFmt numFmtId="167" formatCode="0.000"/>
    <numFmt numFmtId="168" formatCode="_-* #,##0.00\ _F_-;\-* #,##0.00\ _F_-;_-* &quot;-&quot;??\ _F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u/>
      <sz val="11"/>
      <color theme="10"/>
      <name val="Calibri"/>
      <family val="2"/>
      <charset val="178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2">
    <xf numFmtId="0" fontId="0" fillId="0" borderId="0"/>
    <xf numFmtId="44" fontId="25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3" fillId="0" borderId="0" applyFont="0" applyFill="0" applyBorder="0" applyAlignment="0" applyProtection="0"/>
    <xf numFmtId="0" fontId="25" fillId="0" borderId="0"/>
    <xf numFmtId="0" fontId="11" fillId="0" borderId="0"/>
    <xf numFmtId="0" fontId="25" fillId="0" borderId="0"/>
    <xf numFmtId="0" fontId="25" fillId="0" borderId="0"/>
    <xf numFmtId="0" fontId="10" fillId="0" borderId="0"/>
    <xf numFmtId="0" fontId="9" fillId="0" borderId="0"/>
    <xf numFmtId="0" fontId="8" fillId="0" borderId="0"/>
    <xf numFmtId="0" fontId="2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2" borderId="0" applyAlignment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3" fillId="0" borderId="0"/>
  </cellStyleXfs>
  <cellXfs count="18">
    <xf numFmtId="0" fontId="0" fillId="0" borderId="0" xfId="0"/>
    <xf numFmtId="0" fontId="20" fillId="0" borderId="0" xfId="782" applyFill="1"/>
    <xf numFmtId="0" fontId="20" fillId="0" borderId="0" xfId="782"/>
    <xf numFmtId="0" fontId="20" fillId="0" borderId="0" xfId="782" applyFill="1" applyBorder="1"/>
    <xf numFmtId="2" fontId="20" fillId="0" borderId="0" xfId="782" applyNumberFormat="1" applyFill="1" applyBorder="1"/>
    <xf numFmtId="0" fontId="26" fillId="0" borderId="0" xfId="0" applyFont="1" applyFill="1" applyBorder="1" applyAlignment="1">
      <alignment horizontal="center"/>
    </xf>
    <xf numFmtId="0" fontId="16" fillId="0" borderId="0" xfId="782" applyFont="1" applyFill="1" applyBorder="1"/>
    <xf numFmtId="3" fontId="28" fillId="0" borderId="1" xfId="0" applyNumberFormat="1" applyFont="1" applyBorder="1" applyAlignment="1">
      <alignment horizontal="center" vertical="top" wrapText="1"/>
    </xf>
    <xf numFmtId="4" fontId="28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35" fillId="0" borderId="0" xfId="782" applyFont="1" applyFill="1" applyBorder="1"/>
    <xf numFmtId="0" fontId="30" fillId="0" borderId="0" xfId="782" applyFont="1" applyFill="1" applyBorder="1" applyAlignment="1">
      <alignment horizontal="right" vertical="center" readingOrder="2"/>
    </xf>
    <xf numFmtId="0" fontId="23" fillId="0" borderId="0" xfId="782" applyFont="1" applyFill="1" applyBorder="1" applyAlignment="1">
      <alignment horizontal="right" vertical="center"/>
    </xf>
    <xf numFmtId="0" fontId="24" fillId="0" borderId="1" xfId="782" applyFont="1" applyFill="1" applyBorder="1" applyAlignment="1">
      <alignment horizontal="right" vertical="center" indent="1"/>
    </xf>
    <xf numFmtId="0" fontId="24" fillId="0" borderId="1" xfId="782" applyFont="1" applyFill="1" applyBorder="1" applyAlignment="1">
      <alignment vertical="center"/>
    </xf>
    <xf numFmtId="0" fontId="28" fillId="0" borderId="1" xfId="0" applyFont="1" applyBorder="1" applyAlignment="1">
      <alignment horizontal="right" vertical="top" wrapText="1"/>
    </xf>
    <xf numFmtId="3" fontId="34" fillId="0" borderId="1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</cellXfs>
  <cellStyles count="2792">
    <cellStyle name="Euro" xfId="1" xr:uid="{00000000-0005-0000-0000-000000000000}"/>
    <cellStyle name="Euro 10" xfId="808" xr:uid="{00000000-0005-0000-0000-000001000000}"/>
    <cellStyle name="Euro 11" xfId="809" xr:uid="{00000000-0005-0000-0000-000002000000}"/>
    <cellStyle name="Euro 12" xfId="810" xr:uid="{00000000-0005-0000-0000-000003000000}"/>
    <cellStyle name="Euro 2" xfId="176" xr:uid="{00000000-0005-0000-0000-000004000000}"/>
    <cellStyle name="Euro 2 2" xfId="1411" xr:uid="{00000000-0005-0000-0000-000005000000}"/>
    <cellStyle name="Euro 3" xfId="177" xr:uid="{00000000-0005-0000-0000-000006000000}"/>
    <cellStyle name="Euro 3 2" xfId="1412" xr:uid="{00000000-0005-0000-0000-000007000000}"/>
    <cellStyle name="Euro 4" xfId="178" xr:uid="{00000000-0005-0000-0000-000008000000}"/>
    <cellStyle name="Euro 4 2" xfId="1413" xr:uid="{00000000-0005-0000-0000-000009000000}"/>
    <cellStyle name="Euro 5" xfId="179" xr:uid="{00000000-0005-0000-0000-00000A000000}"/>
    <cellStyle name="Euro 5 2" xfId="1414" xr:uid="{00000000-0005-0000-0000-00000B000000}"/>
    <cellStyle name="Euro 6" xfId="180" xr:uid="{00000000-0005-0000-0000-00000C000000}"/>
    <cellStyle name="Euro 6 2" xfId="1415" xr:uid="{00000000-0005-0000-0000-00000D000000}"/>
    <cellStyle name="Euro 7" xfId="181" xr:uid="{00000000-0005-0000-0000-00000E000000}"/>
    <cellStyle name="Euro 7 2" xfId="1416" xr:uid="{00000000-0005-0000-0000-00000F000000}"/>
    <cellStyle name="Euro 8" xfId="811" xr:uid="{00000000-0005-0000-0000-000010000000}"/>
    <cellStyle name="Euro 9" xfId="812" xr:uid="{00000000-0005-0000-0000-000011000000}"/>
    <cellStyle name="Excel Built-in Normal" xfId="2791" xr:uid="{00000000-0005-0000-0000-000012000000}"/>
    <cellStyle name="Lien hypertexte 2" xfId="182" xr:uid="{00000000-0005-0000-0000-000013000000}"/>
    <cellStyle name="Milliers 10" xfId="813" xr:uid="{00000000-0005-0000-0000-000014000000}"/>
    <cellStyle name="Milliers 10 2" xfId="814" xr:uid="{00000000-0005-0000-0000-000015000000}"/>
    <cellStyle name="Milliers 10 3" xfId="815" xr:uid="{00000000-0005-0000-0000-000016000000}"/>
    <cellStyle name="Milliers 11" xfId="1417" xr:uid="{00000000-0005-0000-0000-000017000000}"/>
    <cellStyle name="Milliers 11 2" xfId="1418" xr:uid="{00000000-0005-0000-0000-000018000000}"/>
    <cellStyle name="Milliers 2" xfId="2" xr:uid="{00000000-0005-0000-0000-000019000000}"/>
    <cellStyle name="Milliers 2 10" xfId="3" xr:uid="{00000000-0005-0000-0000-00001A000000}"/>
    <cellStyle name="Milliers 2 10 2" xfId="1419" xr:uid="{00000000-0005-0000-0000-00001B000000}"/>
    <cellStyle name="Milliers 2 11" xfId="4" xr:uid="{00000000-0005-0000-0000-00001C000000}"/>
    <cellStyle name="Milliers 2 11 2" xfId="1420" xr:uid="{00000000-0005-0000-0000-00001D000000}"/>
    <cellStyle name="Milliers 2 12" xfId="5" xr:uid="{00000000-0005-0000-0000-00001E000000}"/>
    <cellStyle name="Milliers 2 12 2" xfId="1421" xr:uid="{00000000-0005-0000-0000-00001F000000}"/>
    <cellStyle name="Milliers 2 13" xfId="6" xr:uid="{00000000-0005-0000-0000-000020000000}"/>
    <cellStyle name="Milliers 2 13 2" xfId="1422" xr:uid="{00000000-0005-0000-0000-000021000000}"/>
    <cellStyle name="Milliers 2 14" xfId="7" xr:uid="{00000000-0005-0000-0000-000022000000}"/>
    <cellStyle name="Milliers 2 14 2" xfId="1423" xr:uid="{00000000-0005-0000-0000-000023000000}"/>
    <cellStyle name="Milliers 2 15" xfId="8" xr:uid="{00000000-0005-0000-0000-000024000000}"/>
    <cellStyle name="Milliers 2 16" xfId="9" xr:uid="{00000000-0005-0000-0000-000025000000}"/>
    <cellStyle name="Milliers 2 17" xfId="10" xr:uid="{00000000-0005-0000-0000-000026000000}"/>
    <cellStyle name="Milliers 2 18" xfId="11" xr:uid="{00000000-0005-0000-0000-000027000000}"/>
    <cellStyle name="Milliers 2 19" xfId="12" xr:uid="{00000000-0005-0000-0000-000028000000}"/>
    <cellStyle name="Milliers 2 2" xfId="13" xr:uid="{00000000-0005-0000-0000-000029000000}"/>
    <cellStyle name="Milliers 2 2 10" xfId="629" xr:uid="{00000000-0005-0000-0000-00002A000000}"/>
    <cellStyle name="Milliers 2 2 10 2" xfId="630" xr:uid="{00000000-0005-0000-0000-00002B000000}"/>
    <cellStyle name="Milliers 2 2 10 2 2" xfId="631" xr:uid="{00000000-0005-0000-0000-00002C000000}"/>
    <cellStyle name="Milliers 2 2 10 3" xfId="632" xr:uid="{00000000-0005-0000-0000-00002D000000}"/>
    <cellStyle name="Milliers 2 2 11" xfId="633" xr:uid="{00000000-0005-0000-0000-00002E000000}"/>
    <cellStyle name="Milliers 2 2 11 2" xfId="1424" xr:uid="{00000000-0005-0000-0000-00002F000000}"/>
    <cellStyle name="Milliers 2 2 11 3" xfId="1425" xr:uid="{00000000-0005-0000-0000-000030000000}"/>
    <cellStyle name="Milliers 2 2 11 4" xfId="1426" xr:uid="{00000000-0005-0000-0000-000031000000}"/>
    <cellStyle name="Milliers 2 2 11 5" xfId="1427" xr:uid="{00000000-0005-0000-0000-000032000000}"/>
    <cellStyle name="Milliers 2 2 11 6" xfId="1428" xr:uid="{00000000-0005-0000-0000-000033000000}"/>
    <cellStyle name="Milliers 2 2 12" xfId="634" xr:uid="{00000000-0005-0000-0000-000034000000}"/>
    <cellStyle name="Milliers 2 2 13" xfId="635" xr:uid="{00000000-0005-0000-0000-000035000000}"/>
    <cellStyle name="Milliers 2 2 14" xfId="1429" xr:uid="{00000000-0005-0000-0000-000036000000}"/>
    <cellStyle name="Milliers 2 2 15" xfId="1430" xr:uid="{00000000-0005-0000-0000-000037000000}"/>
    <cellStyle name="Milliers 2 2 16" xfId="1431" xr:uid="{00000000-0005-0000-0000-000038000000}"/>
    <cellStyle name="Milliers 2 2 17" xfId="1432" xr:uid="{00000000-0005-0000-0000-000039000000}"/>
    <cellStyle name="Milliers 2 2 18" xfId="1433" xr:uid="{00000000-0005-0000-0000-00003A000000}"/>
    <cellStyle name="Milliers 2 2 19" xfId="1805" xr:uid="{00000000-0005-0000-0000-00003B000000}"/>
    <cellStyle name="Milliers 2 2 2" xfId="14" xr:uid="{00000000-0005-0000-0000-00003C000000}"/>
    <cellStyle name="Milliers 2 2 3" xfId="15" xr:uid="{00000000-0005-0000-0000-00003D000000}"/>
    <cellStyle name="Milliers 2 2 4" xfId="16" xr:uid="{00000000-0005-0000-0000-00003E000000}"/>
    <cellStyle name="Milliers 2 2 5" xfId="17" xr:uid="{00000000-0005-0000-0000-00003F000000}"/>
    <cellStyle name="Milliers 2 2 6" xfId="18" xr:uid="{00000000-0005-0000-0000-000040000000}"/>
    <cellStyle name="Milliers 2 2 7" xfId="19" xr:uid="{00000000-0005-0000-0000-000041000000}"/>
    <cellStyle name="Milliers 2 2 8" xfId="20" xr:uid="{00000000-0005-0000-0000-000042000000}"/>
    <cellStyle name="Milliers 2 2 9" xfId="21" xr:uid="{00000000-0005-0000-0000-000043000000}"/>
    <cellStyle name="Milliers 2 20" xfId="22" xr:uid="{00000000-0005-0000-0000-000044000000}"/>
    <cellStyle name="Milliers 2 20 10" xfId="1434" xr:uid="{00000000-0005-0000-0000-000045000000}"/>
    <cellStyle name="Milliers 2 20 2" xfId="1201" xr:uid="{00000000-0005-0000-0000-000046000000}"/>
    <cellStyle name="Milliers 2 20 2 2" xfId="1435" xr:uid="{00000000-0005-0000-0000-000047000000}"/>
    <cellStyle name="Milliers 2 20 2 3" xfId="1436" xr:uid="{00000000-0005-0000-0000-000048000000}"/>
    <cellStyle name="Milliers 2 20 2 4" xfId="1437" xr:uid="{00000000-0005-0000-0000-000049000000}"/>
    <cellStyle name="Milliers 2 20 2 5" xfId="1438" xr:uid="{00000000-0005-0000-0000-00004A000000}"/>
    <cellStyle name="Milliers 2 20 2 6" xfId="1439" xr:uid="{00000000-0005-0000-0000-00004B000000}"/>
    <cellStyle name="Milliers 2 20 3" xfId="1202" xr:uid="{00000000-0005-0000-0000-00004C000000}"/>
    <cellStyle name="Milliers 2 20 4" xfId="1203" xr:uid="{00000000-0005-0000-0000-00004D000000}"/>
    <cellStyle name="Milliers 2 20 5" xfId="1204" xr:uid="{00000000-0005-0000-0000-00004E000000}"/>
    <cellStyle name="Milliers 2 20 6" xfId="1205" xr:uid="{00000000-0005-0000-0000-00004F000000}"/>
    <cellStyle name="Milliers 2 20 7" xfId="1440" xr:uid="{00000000-0005-0000-0000-000050000000}"/>
    <cellStyle name="Milliers 2 20 8" xfId="1441" xr:uid="{00000000-0005-0000-0000-000051000000}"/>
    <cellStyle name="Milliers 2 20 9" xfId="1442" xr:uid="{00000000-0005-0000-0000-000052000000}"/>
    <cellStyle name="Milliers 2 21" xfId="23" xr:uid="{00000000-0005-0000-0000-000053000000}"/>
    <cellStyle name="Milliers 2 22" xfId="24" xr:uid="{00000000-0005-0000-0000-000054000000}"/>
    <cellStyle name="Milliers 2 23" xfId="25" xr:uid="{00000000-0005-0000-0000-000055000000}"/>
    <cellStyle name="Milliers 2 24" xfId="26" xr:uid="{00000000-0005-0000-0000-000056000000}"/>
    <cellStyle name="Milliers 2 25" xfId="27" xr:uid="{00000000-0005-0000-0000-000057000000}"/>
    <cellStyle name="Milliers 2 26" xfId="28" xr:uid="{00000000-0005-0000-0000-000058000000}"/>
    <cellStyle name="Milliers 2 27" xfId="67" xr:uid="{00000000-0005-0000-0000-000059000000}"/>
    <cellStyle name="Milliers 2 28" xfId="70" xr:uid="{00000000-0005-0000-0000-00005A000000}"/>
    <cellStyle name="Milliers 2 29" xfId="73" xr:uid="{00000000-0005-0000-0000-00005B000000}"/>
    <cellStyle name="Milliers 2 3" xfId="29" xr:uid="{00000000-0005-0000-0000-00005C000000}"/>
    <cellStyle name="Milliers 2 3 10" xfId="1443" xr:uid="{00000000-0005-0000-0000-00005D000000}"/>
    <cellStyle name="Milliers 2 3 2" xfId="1206" xr:uid="{00000000-0005-0000-0000-00005E000000}"/>
    <cellStyle name="Milliers 2 3 2 2" xfId="1444" xr:uid="{00000000-0005-0000-0000-00005F000000}"/>
    <cellStyle name="Milliers 2 3 2 3" xfId="1445" xr:uid="{00000000-0005-0000-0000-000060000000}"/>
    <cellStyle name="Milliers 2 3 2 4" xfId="1446" xr:uid="{00000000-0005-0000-0000-000061000000}"/>
    <cellStyle name="Milliers 2 3 2 5" xfId="1447" xr:uid="{00000000-0005-0000-0000-000062000000}"/>
    <cellStyle name="Milliers 2 3 2 6" xfId="1448" xr:uid="{00000000-0005-0000-0000-000063000000}"/>
    <cellStyle name="Milliers 2 3 3" xfId="1207" xr:uid="{00000000-0005-0000-0000-000064000000}"/>
    <cellStyle name="Milliers 2 3 4" xfId="1208" xr:uid="{00000000-0005-0000-0000-000065000000}"/>
    <cellStyle name="Milliers 2 3 5" xfId="1209" xr:uid="{00000000-0005-0000-0000-000066000000}"/>
    <cellStyle name="Milliers 2 3 6" xfId="1210" xr:uid="{00000000-0005-0000-0000-000067000000}"/>
    <cellStyle name="Milliers 2 3 7" xfId="1449" xr:uid="{00000000-0005-0000-0000-000068000000}"/>
    <cellStyle name="Milliers 2 3 8" xfId="1450" xr:uid="{00000000-0005-0000-0000-000069000000}"/>
    <cellStyle name="Milliers 2 3 9" xfId="1451" xr:uid="{00000000-0005-0000-0000-00006A000000}"/>
    <cellStyle name="Milliers 2 30" xfId="74" xr:uid="{00000000-0005-0000-0000-00006B000000}"/>
    <cellStyle name="Milliers 2 31" xfId="72" xr:uid="{00000000-0005-0000-0000-00006C000000}"/>
    <cellStyle name="Milliers 2 32" xfId="76" xr:uid="{00000000-0005-0000-0000-00006D000000}"/>
    <cellStyle name="Milliers 2 33" xfId="79" xr:uid="{00000000-0005-0000-0000-00006E000000}"/>
    <cellStyle name="Milliers 2 34" xfId="82" xr:uid="{00000000-0005-0000-0000-00006F000000}"/>
    <cellStyle name="Milliers 2 35" xfId="85" xr:uid="{00000000-0005-0000-0000-000070000000}"/>
    <cellStyle name="Milliers 2 36" xfId="88" xr:uid="{00000000-0005-0000-0000-000071000000}"/>
    <cellStyle name="Milliers 2 37" xfId="91" xr:uid="{00000000-0005-0000-0000-000072000000}"/>
    <cellStyle name="Milliers 2 38" xfId="94" xr:uid="{00000000-0005-0000-0000-000073000000}"/>
    <cellStyle name="Milliers 2 39" xfId="97" xr:uid="{00000000-0005-0000-0000-000074000000}"/>
    <cellStyle name="Milliers 2 4" xfId="30" xr:uid="{00000000-0005-0000-0000-000075000000}"/>
    <cellStyle name="Milliers 2 4 10" xfId="1452" xr:uid="{00000000-0005-0000-0000-000076000000}"/>
    <cellStyle name="Milliers 2 4 2" xfId="1211" xr:uid="{00000000-0005-0000-0000-000077000000}"/>
    <cellStyle name="Milliers 2 4 2 2" xfId="1453" xr:uid="{00000000-0005-0000-0000-000078000000}"/>
    <cellStyle name="Milliers 2 4 2 3" xfId="1454" xr:uid="{00000000-0005-0000-0000-000079000000}"/>
    <cellStyle name="Milliers 2 4 2 4" xfId="1455" xr:uid="{00000000-0005-0000-0000-00007A000000}"/>
    <cellStyle name="Milliers 2 4 2 5" xfId="1456" xr:uid="{00000000-0005-0000-0000-00007B000000}"/>
    <cellStyle name="Milliers 2 4 2 6" xfId="1457" xr:uid="{00000000-0005-0000-0000-00007C000000}"/>
    <cellStyle name="Milliers 2 4 3" xfId="1212" xr:uid="{00000000-0005-0000-0000-00007D000000}"/>
    <cellStyle name="Milliers 2 4 4" xfId="1213" xr:uid="{00000000-0005-0000-0000-00007E000000}"/>
    <cellStyle name="Milliers 2 4 5" xfId="1214" xr:uid="{00000000-0005-0000-0000-00007F000000}"/>
    <cellStyle name="Milliers 2 4 6" xfId="1215" xr:uid="{00000000-0005-0000-0000-000080000000}"/>
    <cellStyle name="Milliers 2 4 7" xfId="1458" xr:uid="{00000000-0005-0000-0000-000081000000}"/>
    <cellStyle name="Milliers 2 4 8" xfId="1459" xr:uid="{00000000-0005-0000-0000-000082000000}"/>
    <cellStyle name="Milliers 2 4 9" xfId="1460" xr:uid="{00000000-0005-0000-0000-000083000000}"/>
    <cellStyle name="Milliers 2 40" xfId="103" xr:uid="{00000000-0005-0000-0000-000084000000}"/>
    <cellStyle name="Milliers 2 41" xfId="107" xr:uid="{00000000-0005-0000-0000-000085000000}"/>
    <cellStyle name="Milliers 2 41 2" xfId="636" xr:uid="{00000000-0005-0000-0000-000086000000}"/>
    <cellStyle name="Milliers 2 41 3" xfId="637" xr:uid="{00000000-0005-0000-0000-000087000000}"/>
    <cellStyle name="Milliers 2 41 4" xfId="1461" xr:uid="{00000000-0005-0000-0000-000088000000}"/>
    <cellStyle name="Milliers 2 41 5" xfId="1462" xr:uid="{00000000-0005-0000-0000-000089000000}"/>
    <cellStyle name="Milliers 2 41 6" xfId="1463" xr:uid="{00000000-0005-0000-0000-00008A000000}"/>
    <cellStyle name="Milliers 2 41 7" xfId="1464" xr:uid="{00000000-0005-0000-0000-00008B000000}"/>
    <cellStyle name="Milliers 2 41 8" xfId="1465" xr:uid="{00000000-0005-0000-0000-00008C000000}"/>
    <cellStyle name="Milliers 2 42" xfId="112" xr:uid="{00000000-0005-0000-0000-00008D000000}"/>
    <cellStyle name="Milliers 2 42 2" xfId="638" xr:uid="{00000000-0005-0000-0000-00008E000000}"/>
    <cellStyle name="Milliers 2 42 3" xfId="639" xr:uid="{00000000-0005-0000-0000-00008F000000}"/>
    <cellStyle name="Milliers 2 42 4" xfId="1466" xr:uid="{00000000-0005-0000-0000-000090000000}"/>
    <cellStyle name="Milliers 2 42 5" xfId="1467" xr:uid="{00000000-0005-0000-0000-000091000000}"/>
    <cellStyle name="Milliers 2 42 6" xfId="1468" xr:uid="{00000000-0005-0000-0000-000092000000}"/>
    <cellStyle name="Milliers 2 42 7" xfId="1469" xr:uid="{00000000-0005-0000-0000-000093000000}"/>
    <cellStyle name="Milliers 2 42 8" xfId="1470" xr:uid="{00000000-0005-0000-0000-000094000000}"/>
    <cellStyle name="Milliers 2 43" xfId="108" xr:uid="{00000000-0005-0000-0000-000095000000}"/>
    <cellStyle name="Milliers 2 43 2" xfId="640" xr:uid="{00000000-0005-0000-0000-000096000000}"/>
    <cellStyle name="Milliers 2 43 3" xfId="641" xr:uid="{00000000-0005-0000-0000-000097000000}"/>
    <cellStyle name="Milliers 2 43 4" xfId="1471" xr:uid="{00000000-0005-0000-0000-000098000000}"/>
    <cellStyle name="Milliers 2 43 5" xfId="1472" xr:uid="{00000000-0005-0000-0000-000099000000}"/>
    <cellStyle name="Milliers 2 43 6" xfId="1473" xr:uid="{00000000-0005-0000-0000-00009A000000}"/>
    <cellStyle name="Milliers 2 43 7" xfId="1474" xr:uid="{00000000-0005-0000-0000-00009B000000}"/>
    <cellStyle name="Milliers 2 43 8" xfId="1475" xr:uid="{00000000-0005-0000-0000-00009C000000}"/>
    <cellStyle name="Milliers 2 44" xfId="116" xr:uid="{00000000-0005-0000-0000-00009D000000}"/>
    <cellStyle name="Milliers 2 44 2" xfId="642" xr:uid="{00000000-0005-0000-0000-00009E000000}"/>
    <cellStyle name="Milliers 2 44 3" xfId="643" xr:uid="{00000000-0005-0000-0000-00009F000000}"/>
    <cellStyle name="Milliers 2 44 4" xfId="1476" xr:uid="{00000000-0005-0000-0000-0000A0000000}"/>
    <cellStyle name="Milliers 2 44 5" xfId="1477" xr:uid="{00000000-0005-0000-0000-0000A1000000}"/>
    <cellStyle name="Milliers 2 44 6" xfId="1478" xr:uid="{00000000-0005-0000-0000-0000A2000000}"/>
    <cellStyle name="Milliers 2 44 7" xfId="1479" xr:uid="{00000000-0005-0000-0000-0000A3000000}"/>
    <cellStyle name="Milliers 2 44 8" xfId="1480" xr:uid="{00000000-0005-0000-0000-0000A4000000}"/>
    <cellStyle name="Milliers 2 45" xfId="119" xr:uid="{00000000-0005-0000-0000-0000A5000000}"/>
    <cellStyle name="Milliers 2 45 2" xfId="644" xr:uid="{00000000-0005-0000-0000-0000A6000000}"/>
    <cellStyle name="Milliers 2 45 3" xfId="645" xr:uid="{00000000-0005-0000-0000-0000A7000000}"/>
    <cellStyle name="Milliers 2 45 4" xfId="1481" xr:uid="{00000000-0005-0000-0000-0000A8000000}"/>
    <cellStyle name="Milliers 2 45 5" xfId="1482" xr:uid="{00000000-0005-0000-0000-0000A9000000}"/>
    <cellStyle name="Milliers 2 45 6" xfId="1483" xr:uid="{00000000-0005-0000-0000-0000AA000000}"/>
    <cellStyle name="Milliers 2 45 7" xfId="1484" xr:uid="{00000000-0005-0000-0000-0000AB000000}"/>
    <cellStyle name="Milliers 2 45 8" xfId="1485" xr:uid="{00000000-0005-0000-0000-0000AC000000}"/>
    <cellStyle name="Milliers 2 46" xfId="130" xr:uid="{00000000-0005-0000-0000-0000AD000000}"/>
    <cellStyle name="Milliers 2 46 2" xfId="646" xr:uid="{00000000-0005-0000-0000-0000AE000000}"/>
    <cellStyle name="Milliers 2 46 3" xfId="647" xr:uid="{00000000-0005-0000-0000-0000AF000000}"/>
    <cellStyle name="Milliers 2 46 4" xfId="1486" xr:uid="{00000000-0005-0000-0000-0000B0000000}"/>
    <cellStyle name="Milliers 2 46 5" xfId="1487" xr:uid="{00000000-0005-0000-0000-0000B1000000}"/>
    <cellStyle name="Milliers 2 46 6" xfId="1488" xr:uid="{00000000-0005-0000-0000-0000B2000000}"/>
    <cellStyle name="Milliers 2 46 7" xfId="1489" xr:uid="{00000000-0005-0000-0000-0000B3000000}"/>
    <cellStyle name="Milliers 2 46 8" xfId="1490" xr:uid="{00000000-0005-0000-0000-0000B4000000}"/>
    <cellStyle name="Milliers 2 47" xfId="124" xr:uid="{00000000-0005-0000-0000-0000B5000000}"/>
    <cellStyle name="Milliers 2 47 2" xfId="648" xr:uid="{00000000-0005-0000-0000-0000B6000000}"/>
    <cellStyle name="Milliers 2 47 3" xfId="649" xr:uid="{00000000-0005-0000-0000-0000B7000000}"/>
    <cellStyle name="Milliers 2 47 4" xfId="1491" xr:uid="{00000000-0005-0000-0000-0000B8000000}"/>
    <cellStyle name="Milliers 2 47 5" xfId="1492" xr:uid="{00000000-0005-0000-0000-0000B9000000}"/>
    <cellStyle name="Milliers 2 47 6" xfId="1493" xr:uid="{00000000-0005-0000-0000-0000BA000000}"/>
    <cellStyle name="Milliers 2 47 7" xfId="1494" xr:uid="{00000000-0005-0000-0000-0000BB000000}"/>
    <cellStyle name="Milliers 2 47 8" xfId="1495" xr:uid="{00000000-0005-0000-0000-0000BC000000}"/>
    <cellStyle name="Milliers 2 48" xfId="129" xr:uid="{00000000-0005-0000-0000-0000BD000000}"/>
    <cellStyle name="Milliers 2 49" xfId="131" xr:uid="{00000000-0005-0000-0000-0000BE000000}"/>
    <cellStyle name="Milliers 2 5" xfId="31" xr:uid="{00000000-0005-0000-0000-0000BF000000}"/>
    <cellStyle name="Milliers 2 5 10" xfId="1496" xr:uid="{00000000-0005-0000-0000-0000C0000000}"/>
    <cellStyle name="Milliers 2 5 2" xfId="1216" xr:uid="{00000000-0005-0000-0000-0000C1000000}"/>
    <cellStyle name="Milliers 2 5 2 2" xfId="1497" xr:uid="{00000000-0005-0000-0000-0000C2000000}"/>
    <cellStyle name="Milliers 2 5 2 3" xfId="1498" xr:uid="{00000000-0005-0000-0000-0000C3000000}"/>
    <cellStyle name="Milliers 2 5 2 4" xfId="1499" xr:uid="{00000000-0005-0000-0000-0000C4000000}"/>
    <cellStyle name="Milliers 2 5 2 5" xfId="1500" xr:uid="{00000000-0005-0000-0000-0000C5000000}"/>
    <cellStyle name="Milliers 2 5 2 6" xfId="1501" xr:uid="{00000000-0005-0000-0000-0000C6000000}"/>
    <cellStyle name="Milliers 2 5 3" xfId="1217" xr:uid="{00000000-0005-0000-0000-0000C7000000}"/>
    <cellStyle name="Milliers 2 5 4" xfId="1218" xr:uid="{00000000-0005-0000-0000-0000C8000000}"/>
    <cellStyle name="Milliers 2 5 5" xfId="1219" xr:uid="{00000000-0005-0000-0000-0000C9000000}"/>
    <cellStyle name="Milliers 2 5 6" xfId="1220" xr:uid="{00000000-0005-0000-0000-0000CA000000}"/>
    <cellStyle name="Milliers 2 5 7" xfId="1502" xr:uid="{00000000-0005-0000-0000-0000CB000000}"/>
    <cellStyle name="Milliers 2 5 8" xfId="1503" xr:uid="{00000000-0005-0000-0000-0000CC000000}"/>
    <cellStyle name="Milliers 2 5 9" xfId="1504" xr:uid="{00000000-0005-0000-0000-0000CD000000}"/>
    <cellStyle name="Milliers 2 50" xfId="123" xr:uid="{00000000-0005-0000-0000-0000CE000000}"/>
    <cellStyle name="Milliers 2 51" xfId="650" xr:uid="{00000000-0005-0000-0000-0000CF000000}"/>
    <cellStyle name="Milliers 2 52" xfId="651" xr:uid="{00000000-0005-0000-0000-0000D0000000}"/>
    <cellStyle name="Milliers 2 53" xfId="652" xr:uid="{00000000-0005-0000-0000-0000D1000000}"/>
    <cellStyle name="Milliers 2 54" xfId="1505" xr:uid="{00000000-0005-0000-0000-0000D2000000}"/>
    <cellStyle name="Milliers 2 54 2" xfId="2150" xr:uid="{00000000-0005-0000-0000-0000D3000000}"/>
    <cellStyle name="Milliers 2 54 3" xfId="2151" xr:uid="{00000000-0005-0000-0000-0000D4000000}"/>
    <cellStyle name="Milliers 2 54 4" xfId="2152" xr:uid="{00000000-0005-0000-0000-0000D5000000}"/>
    <cellStyle name="Milliers 2 55" xfId="1506" xr:uid="{00000000-0005-0000-0000-0000D6000000}"/>
    <cellStyle name="Milliers 2 56" xfId="1507" xr:uid="{00000000-0005-0000-0000-0000D7000000}"/>
    <cellStyle name="Milliers 2 57" xfId="1508" xr:uid="{00000000-0005-0000-0000-0000D8000000}"/>
    <cellStyle name="Milliers 2 58" xfId="1509" xr:uid="{00000000-0005-0000-0000-0000D9000000}"/>
    <cellStyle name="Milliers 2 59" xfId="2153" xr:uid="{00000000-0005-0000-0000-0000DA000000}"/>
    <cellStyle name="Milliers 2 6" xfId="32" xr:uid="{00000000-0005-0000-0000-0000DB000000}"/>
    <cellStyle name="Milliers 2 6 2" xfId="1510" xr:uid="{00000000-0005-0000-0000-0000DC000000}"/>
    <cellStyle name="Milliers 2 60" xfId="2154" xr:uid="{00000000-0005-0000-0000-0000DD000000}"/>
    <cellStyle name="Milliers 2 61" xfId="2155" xr:uid="{00000000-0005-0000-0000-0000DE000000}"/>
    <cellStyle name="Milliers 2 7" xfId="33" xr:uid="{00000000-0005-0000-0000-0000DF000000}"/>
    <cellStyle name="Milliers 2 7 2" xfId="1511" xr:uid="{00000000-0005-0000-0000-0000E0000000}"/>
    <cellStyle name="Milliers 2 8" xfId="34" xr:uid="{00000000-0005-0000-0000-0000E1000000}"/>
    <cellStyle name="Milliers 2 8 2" xfId="1512" xr:uid="{00000000-0005-0000-0000-0000E2000000}"/>
    <cellStyle name="Milliers 2 9" xfId="35" xr:uid="{00000000-0005-0000-0000-0000E3000000}"/>
    <cellStyle name="Milliers 2 9 2" xfId="1513" xr:uid="{00000000-0005-0000-0000-0000E4000000}"/>
    <cellStyle name="Milliers 3" xfId="36" xr:uid="{00000000-0005-0000-0000-0000E5000000}"/>
    <cellStyle name="Milliers 3 10" xfId="183" xr:uid="{00000000-0005-0000-0000-0000E6000000}"/>
    <cellStyle name="Milliers 3 10 2" xfId="1514" xr:uid="{00000000-0005-0000-0000-0000E7000000}"/>
    <cellStyle name="Milliers 3 11" xfId="184" xr:uid="{00000000-0005-0000-0000-0000E8000000}"/>
    <cellStyle name="Milliers 3 11 2" xfId="1515" xr:uid="{00000000-0005-0000-0000-0000E9000000}"/>
    <cellStyle name="Milliers 3 12" xfId="185" xr:uid="{00000000-0005-0000-0000-0000EA000000}"/>
    <cellStyle name="Milliers 3 12 2" xfId="1516" xr:uid="{00000000-0005-0000-0000-0000EB000000}"/>
    <cellStyle name="Milliers 3 13" xfId="186" xr:uid="{00000000-0005-0000-0000-0000EC000000}"/>
    <cellStyle name="Milliers 3 13 2" xfId="1517" xr:uid="{00000000-0005-0000-0000-0000ED000000}"/>
    <cellStyle name="Milliers 3 14" xfId="187" xr:uid="{00000000-0005-0000-0000-0000EE000000}"/>
    <cellStyle name="Milliers 3 14 2" xfId="1518" xr:uid="{00000000-0005-0000-0000-0000EF000000}"/>
    <cellStyle name="Milliers 3 15" xfId="188" xr:uid="{00000000-0005-0000-0000-0000F0000000}"/>
    <cellStyle name="Milliers 3 15 2" xfId="1519" xr:uid="{00000000-0005-0000-0000-0000F1000000}"/>
    <cellStyle name="Milliers 3 16" xfId="189" xr:uid="{00000000-0005-0000-0000-0000F2000000}"/>
    <cellStyle name="Milliers 3 16 2" xfId="1520" xr:uid="{00000000-0005-0000-0000-0000F3000000}"/>
    <cellStyle name="Milliers 3 17" xfId="190" xr:uid="{00000000-0005-0000-0000-0000F4000000}"/>
    <cellStyle name="Milliers 3 17 2" xfId="1521" xr:uid="{00000000-0005-0000-0000-0000F5000000}"/>
    <cellStyle name="Milliers 3 18" xfId="191" xr:uid="{00000000-0005-0000-0000-0000F6000000}"/>
    <cellStyle name="Milliers 3 18 2" xfId="1522" xr:uid="{00000000-0005-0000-0000-0000F7000000}"/>
    <cellStyle name="Milliers 3 19" xfId="192" xr:uid="{00000000-0005-0000-0000-0000F8000000}"/>
    <cellStyle name="Milliers 3 19 2" xfId="1523" xr:uid="{00000000-0005-0000-0000-0000F9000000}"/>
    <cellStyle name="Milliers 3 2" xfId="193" xr:uid="{00000000-0005-0000-0000-0000FA000000}"/>
    <cellStyle name="Milliers 3 2 2" xfId="1524" xr:uid="{00000000-0005-0000-0000-0000FB000000}"/>
    <cellStyle name="Milliers 3 20" xfId="194" xr:uid="{00000000-0005-0000-0000-0000FC000000}"/>
    <cellStyle name="Milliers 3 20 2" xfId="1525" xr:uid="{00000000-0005-0000-0000-0000FD000000}"/>
    <cellStyle name="Milliers 3 21" xfId="195" xr:uid="{00000000-0005-0000-0000-0000FE000000}"/>
    <cellStyle name="Milliers 3 21 2" xfId="1526" xr:uid="{00000000-0005-0000-0000-0000FF000000}"/>
    <cellStyle name="Milliers 3 22" xfId="196" xr:uid="{00000000-0005-0000-0000-000000010000}"/>
    <cellStyle name="Milliers 3 22 2" xfId="816" xr:uid="{00000000-0005-0000-0000-000001010000}"/>
    <cellStyle name="Milliers 3 22 3" xfId="817" xr:uid="{00000000-0005-0000-0000-000002010000}"/>
    <cellStyle name="Milliers 3 22 4" xfId="1221" xr:uid="{00000000-0005-0000-0000-000003010000}"/>
    <cellStyle name="Milliers 3 22 5" xfId="1222" xr:uid="{00000000-0005-0000-0000-000004010000}"/>
    <cellStyle name="Milliers 3 22 6" xfId="1223" xr:uid="{00000000-0005-0000-0000-000005010000}"/>
    <cellStyle name="Milliers 3 22 7" xfId="1224" xr:uid="{00000000-0005-0000-0000-000006010000}"/>
    <cellStyle name="Milliers 3 22 8" xfId="1225" xr:uid="{00000000-0005-0000-0000-000007010000}"/>
    <cellStyle name="Milliers 3 23" xfId="197" xr:uid="{00000000-0005-0000-0000-000008010000}"/>
    <cellStyle name="Milliers 3 23 2" xfId="1527" xr:uid="{00000000-0005-0000-0000-000009010000}"/>
    <cellStyle name="Milliers 3 24" xfId="198" xr:uid="{00000000-0005-0000-0000-00000A010000}"/>
    <cellStyle name="Milliers 3 24 2" xfId="1528" xr:uid="{00000000-0005-0000-0000-00000B010000}"/>
    <cellStyle name="Milliers 3 25" xfId="199" xr:uid="{00000000-0005-0000-0000-00000C010000}"/>
    <cellStyle name="Milliers 3 25 2" xfId="1529" xr:uid="{00000000-0005-0000-0000-00000D010000}"/>
    <cellStyle name="Milliers 3 26" xfId="200" xr:uid="{00000000-0005-0000-0000-00000E010000}"/>
    <cellStyle name="Milliers 3 26 2" xfId="1530" xr:uid="{00000000-0005-0000-0000-00000F010000}"/>
    <cellStyle name="Milliers 3 27" xfId="201" xr:uid="{00000000-0005-0000-0000-000010010000}"/>
    <cellStyle name="Milliers 3 27 2" xfId="1531" xr:uid="{00000000-0005-0000-0000-000011010000}"/>
    <cellStyle name="Milliers 3 28" xfId="202" xr:uid="{00000000-0005-0000-0000-000012010000}"/>
    <cellStyle name="Milliers 3 28 2" xfId="1532" xr:uid="{00000000-0005-0000-0000-000013010000}"/>
    <cellStyle name="Milliers 3 29" xfId="203" xr:uid="{00000000-0005-0000-0000-000014010000}"/>
    <cellStyle name="Milliers 3 29 2" xfId="1533" xr:uid="{00000000-0005-0000-0000-000015010000}"/>
    <cellStyle name="Milliers 3 3" xfId="204" xr:uid="{00000000-0005-0000-0000-000016010000}"/>
    <cellStyle name="Milliers 3 3 2" xfId="1534" xr:uid="{00000000-0005-0000-0000-000017010000}"/>
    <cellStyle name="Milliers 3 30" xfId="205" xr:uid="{00000000-0005-0000-0000-000018010000}"/>
    <cellStyle name="Milliers 3 30 2" xfId="1535" xr:uid="{00000000-0005-0000-0000-000019010000}"/>
    <cellStyle name="Milliers 3 31" xfId="206" xr:uid="{00000000-0005-0000-0000-00001A010000}"/>
    <cellStyle name="Milliers 3 31 2" xfId="1536" xr:uid="{00000000-0005-0000-0000-00001B010000}"/>
    <cellStyle name="Milliers 3 32" xfId="207" xr:uid="{00000000-0005-0000-0000-00001C010000}"/>
    <cellStyle name="Milliers 3 32 2" xfId="1537" xr:uid="{00000000-0005-0000-0000-00001D010000}"/>
    <cellStyle name="Milliers 3 33" xfId="208" xr:uid="{00000000-0005-0000-0000-00001E010000}"/>
    <cellStyle name="Milliers 3 33 2" xfId="1538" xr:uid="{00000000-0005-0000-0000-00001F010000}"/>
    <cellStyle name="Milliers 3 34" xfId="209" xr:uid="{00000000-0005-0000-0000-000020010000}"/>
    <cellStyle name="Milliers 3 34 2" xfId="1539" xr:uid="{00000000-0005-0000-0000-000021010000}"/>
    <cellStyle name="Milliers 3 35" xfId="210" xr:uid="{00000000-0005-0000-0000-000022010000}"/>
    <cellStyle name="Milliers 3 35 2" xfId="1540" xr:uid="{00000000-0005-0000-0000-000023010000}"/>
    <cellStyle name="Milliers 3 36" xfId="211" xr:uid="{00000000-0005-0000-0000-000024010000}"/>
    <cellStyle name="Milliers 3 36 2" xfId="1541" xr:uid="{00000000-0005-0000-0000-000025010000}"/>
    <cellStyle name="Milliers 3 37" xfId="212" xr:uid="{00000000-0005-0000-0000-000026010000}"/>
    <cellStyle name="Milliers 3 37 2" xfId="1542" xr:uid="{00000000-0005-0000-0000-000027010000}"/>
    <cellStyle name="Milliers 3 38" xfId="213" xr:uid="{00000000-0005-0000-0000-000028010000}"/>
    <cellStyle name="Milliers 3 38 2" xfId="1543" xr:uid="{00000000-0005-0000-0000-000029010000}"/>
    <cellStyle name="Milliers 3 39" xfId="214" xr:uid="{00000000-0005-0000-0000-00002A010000}"/>
    <cellStyle name="Milliers 3 39 2" xfId="1544" xr:uid="{00000000-0005-0000-0000-00002B010000}"/>
    <cellStyle name="Milliers 3 4" xfId="215" xr:uid="{00000000-0005-0000-0000-00002C010000}"/>
    <cellStyle name="Milliers 3 4 2" xfId="1545" xr:uid="{00000000-0005-0000-0000-00002D010000}"/>
    <cellStyle name="Milliers 3 40" xfId="216" xr:uid="{00000000-0005-0000-0000-00002E010000}"/>
    <cellStyle name="Milliers 3 40 10" xfId="1546" xr:uid="{00000000-0005-0000-0000-00002F010000}"/>
    <cellStyle name="Milliers 3 40 2" xfId="1226" xr:uid="{00000000-0005-0000-0000-000030010000}"/>
    <cellStyle name="Milliers 3 40 2 2" xfId="1547" xr:uid="{00000000-0005-0000-0000-000031010000}"/>
    <cellStyle name="Milliers 3 40 2 3" xfId="1548" xr:uid="{00000000-0005-0000-0000-000032010000}"/>
    <cellStyle name="Milliers 3 40 2 4" xfId="1549" xr:uid="{00000000-0005-0000-0000-000033010000}"/>
    <cellStyle name="Milliers 3 40 2 5" xfId="1550" xr:uid="{00000000-0005-0000-0000-000034010000}"/>
    <cellStyle name="Milliers 3 40 2 6" xfId="1551" xr:uid="{00000000-0005-0000-0000-000035010000}"/>
    <cellStyle name="Milliers 3 40 3" xfId="1227" xr:uid="{00000000-0005-0000-0000-000036010000}"/>
    <cellStyle name="Milliers 3 40 4" xfId="1228" xr:uid="{00000000-0005-0000-0000-000037010000}"/>
    <cellStyle name="Milliers 3 40 5" xfId="1229" xr:uid="{00000000-0005-0000-0000-000038010000}"/>
    <cellStyle name="Milliers 3 40 6" xfId="1230" xr:uid="{00000000-0005-0000-0000-000039010000}"/>
    <cellStyle name="Milliers 3 40 7" xfId="1552" xr:uid="{00000000-0005-0000-0000-00003A010000}"/>
    <cellStyle name="Milliers 3 40 8" xfId="1553" xr:uid="{00000000-0005-0000-0000-00003B010000}"/>
    <cellStyle name="Milliers 3 40 9" xfId="1554" xr:uid="{00000000-0005-0000-0000-00003C010000}"/>
    <cellStyle name="Milliers 3 41" xfId="217" xr:uid="{00000000-0005-0000-0000-00003D010000}"/>
    <cellStyle name="Milliers 3 42" xfId="218" xr:uid="{00000000-0005-0000-0000-00003E010000}"/>
    <cellStyle name="Milliers 3 43" xfId="219" xr:uid="{00000000-0005-0000-0000-00003F010000}"/>
    <cellStyle name="Milliers 3 44" xfId="220" xr:uid="{00000000-0005-0000-0000-000040010000}"/>
    <cellStyle name="Milliers 3 45" xfId="221" xr:uid="{00000000-0005-0000-0000-000041010000}"/>
    <cellStyle name="Milliers 3 46" xfId="222" xr:uid="{00000000-0005-0000-0000-000042010000}"/>
    <cellStyle name="Milliers 3 47" xfId="223" xr:uid="{00000000-0005-0000-0000-000043010000}"/>
    <cellStyle name="Milliers 3 48" xfId="224" xr:uid="{00000000-0005-0000-0000-000044010000}"/>
    <cellStyle name="Milliers 3 49" xfId="225" xr:uid="{00000000-0005-0000-0000-000045010000}"/>
    <cellStyle name="Milliers 3 5" xfId="226" xr:uid="{00000000-0005-0000-0000-000046010000}"/>
    <cellStyle name="Milliers 3 5 2" xfId="1555" xr:uid="{00000000-0005-0000-0000-000047010000}"/>
    <cellStyle name="Milliers 3 50" xfId="227" xr:uid="{00000000-0005-0000-0000-000048010000}"/>
    <cellStyle name="Milliers 3 51" xfId="228" xr:uid="{00000000-0005-0000-0000-000049010000}"/>
    <cellStyle name="Milliers 3 52" xfId="229" xr:uid="{00000000-0005-0000-0000-00004A010000}"/>
    <cellStyle name="Milliers 3 53" xfId="230" xr:uid="{00000000-0005-0000-0000-00004B010000}"/>
    <cellStyle name="Milliers 3 54" xfId="231" xr:uid="{00000000-0005-0000-0000-00004C010000}"/>
    <cellStyle name="Milliers 3 55" xfId="232" xr:uid="{00000000-0005-0000-0000-00004D010000}"/>
    <cellStyle name="Milliers 3 56" xfId="1556" xr:uid="{00000000-0005-0000-0000-00004E010000}"/>
    <cellStyle name="Milliers 3 57" xfId="1557" xr:uid="{00000000-0005-0000-0000-00004F010000}"/>
    <cellStyle name="Milliers 3 58" xfId="1558" xr:uid="{00000000-0005-0000-0000-000050010000}"/>
    <cellStyle name="Milliers 3 59" xfId="1559" xr:uid="{00000000-0005-0000-0000-000051010000}"/>
    <cellStyle name="Milliers 3 6" xfId="233" xr:uid="{00000000-0005-0000-0000-000052010000}"/>
    <cellStyle name="Milliers 3 6 2" xfId="1560" xr:uid="{00000000-0005-0000-0000-000053010000}"/>
    <cellStyle name="Milliers 3 60" xfId="1561" xr:uid="{00000000-0005-0000-0000-000054010000}"/>
    <cellStyle name="Milliers 3 7" xfId="234" xr:uid="{00000000-0005-0000-0000-000055010000}"/>
    <cellStyle name="Milliers 3 7 2" xfId="1562" xr:uid="{00000000-0005-0000-0000-000056010000}"/>
    <cellStyle name="Milliers 3 8" xfId="235" xr:uid="{00000000-0005-0000-0000-000057010000}"/>
    <cellStyle name="Milliers 3 8 2" xfId="1563" xr:uid="{00000000-0005-0000-0000-000058010000}"/>
    <cellStyle name="Milliers 3 9" xfId="236" xr:uid="{00000000-0005-0000-0000-000059010000}"/>
    <cellStyle name="Milliers 3 9 2" xfId="1564" xr:uid="{00000000-0005-0000-0000-00005A010000}"/>
    <cellStyle name="Milliers 4" xfId="140" xr:uid="{00000000-0005-0000-0000-00005B010000}"/>
    <cellStyle name="Milliers 4 2" xfId="653" xr:uid="{00000000-0005-0000-0000-00005C010000}"/>
    <cellStyle name="Milliers 5" xfId="237" xr:uid="{00000000-0005-0000-0000-00005D010000}"/>
    <cellStyle name="Milliers 5 2" xfId="775" xr:uid="{00000000-0005-0000-0000-00005E010000}"/>
    <cellStyle name="Milliers 5 3" xfId="776" xr:uid="{00000000-0005-0000-0000-00005F010000}"/>
    <cellStyle name="Milliers 5 4" xfId="777" xr:uid="{00000000-0005-0000-0000-000060010000}"/>
    <cellStyle name="Milliers 6" xfId="238" xr:uid="{00000000-0005-0000-0000-000061010000}"/>
    <cellStyle name="Milliers 6 2" xfId="1565" xr:uid="{00000000-0005-0000-0000-000062010000}"/>
    <cellStyle name="Milliers 7" xfId="239" xr:uid="{00000000-0005-0000-0000-000063010000}"/>
    <cellStyle name="Milliers 7 10" xfId="818" xr:uid="{00000000-0005-0000-0000-000064010000}"/>
    <cellStyle name="Milliers 7 10 2" xfId="1807" xr:uid="{00000000-0005-0000-0000-000065010000}"/>
    <cellStyle name="Milliers 7 11" xfId="819" xr:uid="{00000000-0005-0000-0000-000066010000}"/>
    <cellStyle name="Milliers 7 11 2" xfId="1808" xr:uid="{00000000-0005-0000-0000-000067010000}"/>
    <cellStyle name="Milliers 7 12" xfId="820" xr:uid="{00000000-0005-0000-0000-000068010000}"/>
    <cellStyle name="Milliers 7 12 2" xfId="1809" xr:uid="{00000000-0005-0000-0000-000069010000}"/>
    <cellStyle name="Milliers 7 13" xfId="821" xr:uid="{00000000-0005-0000-0000-00006A010000}"/>
    <cellStyle name="Milliers 7 13 2" xfId="1810" xr:uid="{00000000-0005-0000-0000-00006B010000}"/>
    <cellStyle name="Milliers 7 14" xfId="822" xr:uid="{00000000-0005-0000-0000-00006C010000}"/>
    <cellStyle name="Milliers 7 14 2" xfId="1811" xr:uid="{00000000-0005-0000-0000-00006D010000}"/>
    <cellStyle name="Milliers 7 15" xfId="1566" xr:uid="{00000000-0005-0000-0000-00006E010000}"/>
    <cellStyle name="Milliers 7 15 2" xfId="1812" xr:uid="{00000000-0005-0000-0000-00006F010000}"/>
    <cellStyle name="Milliers 7 16" xfId="1567" xr:uid="{00000000-0005-0000-0000-000070010000}"/>
    <cellStyle name="Milliers 7 16 2" xfId="1813" xr:uid="{00000000-0005-0000-0000-000071010000}"/>
    <cellStyle name="Milliers 7 17" xfId="1568" xr:uid="{00000000-0005-0000-0000-000072010000}"/>
    <cellStyle name="Milliers 7 17 2" xfId="1814" xr:uid="{00000000-0005-0000-0000-000073010000}"/>
    <cellStyle name="Milliers 7 18" xfId="1569" xr:uid="{00000000-0005-0000-0000-000074010000}"/>
    <cellStyle name="Milliers 7 18 2" xfId="1815" xr:uid="{00000000-0005-0000-0000-000075010000}"/>
    <cellStyle name="Milliers 7 19" xfId="1806" xr:uid="{00000000-0005-0000-0000-000076010000}"/>
    <cellStyle name="Milliers 7 2" xfId="823" xr:uid="{00000000-0005-0000-0000-000077010000}"/>
    <cellStyle name="Milliers 7 2 2" xfId="1816" xr:uid="{00000000-0005-0000-0000-000078010000}"/>
    <cellStyle name="Milliers 7 20" xfId="2156" xr:uid="{00000000-0005-0000-0000-000079010000}"/>
    <cellStyle name="Milliers 7 21" xfId="2157" xr:uid="{00000000-0005-0000-0000-00007A010000}"/>
    <cellStyle name="Milliers 7 3" xfId="824" xr:uid="{00000000-0005-0000-0000-00007B010000}"/>
    <cellStyle name="Milliers 7 3 2" xfId="1817" xr:uid="{00000000-0005-0000-0000-00007C010000}"/>
    <cellStyle name="Milliers 7 4" xfId="825" xr:uid="{00000000-0005-0000-0000-00007D010000}"/>
    <cellStyle name="Milliers 7 4 2" xfId="1818" xr:uid="{00000000-0005-0000-0000-00007E010000}"/>
    <cellStyle name="Milliers 7 5" xfId="826" xr:uid="{00000000-0005-0000-0000-00007F010000}"/>
    <cellStyle name="Milliers 7 5 2" xfId="1819" xr:uid="{00000000-0005-0000-0000-000080010000}"/>
    <cellStyle name="Milliers 7 6" xfId="827" xr:uid="{00000000-0005-0000-0000-000081010000}"/>
    <cellStyle name="Milliers 7 6 2" xfId="1820" xr:uid="{00000000-0005-0000-0000-000082010000}"/>
    <cellStyle name="Milliers 7 7" xfId="828" xr:uid="{00000000-0005-0000-0000-000083010000}"/>
    <cellStyle name="Milliers 7 7 2" xfId="1821" xr:uid="{00000000-0005-0000-0000-000084010000}"/>
    <cellStyle name="Milliers 7 8" xfId="829" xr:uid="{00000000-0005-0000-0000-000085010000}"/>
    <cellStyle name="Milliers 7 8 2" xfId="1822" xr:uid="{00000000-0005-0000-0000-000086010000}"/>
    <cellStyle name="Milliers 7 9" xfId="830" xr:uid="{00000000-0005-0000-0000-000087010000}"/>
    <cellStyle name="Milliers 7 9 2" xfId="1823" xr:uid="{00000000-0005-0000-0000-000088010000}"/>
    <cellStyle name="Normal" xfId="0" builtinId="0"/>
    <cellStyle name="Normal 10" xfId="83" xr:uid="{00000000-0005-0000-0000-00008A010000}"/>
    <cellStyle name="Normal 10 10" xfId="831" xr:uid="{00000000-0005-0000-0000-00008B010000}"/>
    <cellStyle name="Normal 10 11" xfId="1231" xr:uid="{00000000-0005-0000-0000-00008C010000}"/>
    <cellStyle name="Normal 10 12" xfId="1232" xr:uid="{00000000-0005-0000-0000-00008D010000}"/>
    <cellStyle name="Normal 10 2" xfId="832" xr:uid="{00000000-0005-0000-0000-00008E010000}"/>
    <cellStyle name="Normal 10 3" xfId="833" xr:uid="{00000000-0005-0000-0000-00008F010000}"/>
    <cellStyle name="Normal 10 4" xfId="834" xr:uid="{00000000-0005-0000-0000-000090010000}"/>
    <cellStyle name="Normal 10 5" xfId="835" xr:uid="{00000000-0005-0000-0000-000091010000}"/>
    <cellStyle name="Normal 10 6" xfId="836" xr:uid="{00000000-0005-0000-0000-000092010000}"/>
    <cellStyle name="Normal 10 7" xfId="837" xr:uid="{00000000-0005-0000-0000-000093010000}"/>
    <cellStyle name="Normal 10 8" xfId="1233" xr:uid="{00000000-0005-0000-0000-000094010000}"/>
    <cellStyle name="Normal 10 9" xfId="1234" xr:uid="{00000000-0005-0000-0000-000095010000}"/>
    <cellStyle name="Normal 11" xfId="86" xr:uid="{00000000-0005-0000-0000-000096010000}"/>
    <cellStyle name="Normal 11 10" xfId="1235" xr:uid="{00000000-0005-0000-0000-000097010000}"/>
    <cellStyle name="Normal 11 11" xfId="1236" xr:uid="{00000000-0005-0000-0000-000098010000}"/>
    <cellStyle name="Normal 11 2" xfId="838" xr:uid="{00000000-0005-0000-0000-000099010000}"/>
    <cellStyle name="Normal 11 3" xfId="839" xr:uid="{00000000-0005-0000-0000-00009A010000}"/>
    <cellStyle name="Normal 11 4" xfId="840" xr:uid="{00000000-0005-0000-0000-00009B010000}"/>
    <cellStyle name="Normal 11 5" xfId="841" xr:uid="{00000000-0005-0000-0000-00009C010000}"/>
    <cellStyle name="Normal 11 6" xfId="842" xr:uid="{00000000-0005-0000-0000-00009D010000}"/>
    <cellStyle name="Normal 11 7" xfId="1237" xr:uid="{00000000-0005-0000-0000-00009E010000}"/>
    <cellStyle name="Normal 11 8" xfId="1238" xr:uid="{00000000-0005-0000-0000-00009F010000}"/>
    <cellStyle name="Normal 11 9" xfId="1239" xr:uid="{00000000-0005-0000-0000-0000A0010000}"/>
    <cellStyle name="Normal 12" xfId="89" xr:uid="{00000000-0005-0000-0000-0000A1010000}"/>
    <cellStyle name="Normal 12 10" xfId="1240" xr:uid="{00000000-0005-0000-0000-0000A2010000}"/>
    <cellStyle name="Normal 12 11" xfId="1241" xr:uid="{00000000-0005-0000-0000-0000A3010000}"/>
    <cellStyle name="Normal 12 2" xfId="843" xr:uid="{00000000-0005-0000-0000-0000A4010000}"/>
    <cellStyle name="Normal 12 3" xfId="844" xr:uid="{00000000-0005-0000-0000-0000A5010000}"/>
    <cellStyle name="Normal 12 4" xfId="845" xr:uid="{00000000-0005-0000-0000-0000A6010000}"/>
    <cellStyle name="Normal 12 5" xfId="846" xr:uid="{00000000-0005-0000-0000-0000A7010000}"/>
    <cellStyle name="Normal 12 6" xfId="847" xr:uid="{00000000-0005-0000-0000-0000A8010000}"/>
    <cellStyle name="Normal 12 7" xfId="1242" xr:uid="{00000000-0005-0000-0000-0000A9010000}"/>
    <cellStyle name="Normal 12 8" xfId="1243" xr:uid="{00000000-0005-0000-0000-0000AA010000}"/>
    <cellStyle name="Normal 12 9" xfId="1244" xr:uid="{00000000-0005-0000-0000-0000AB010000}"/>
    <cellStyle name="Normal 13" xfId="92" xr:uid="{00000000-0005-0000-0000-0000AC010000}"/>
    <cellStyle name="Normal 13 10" xfId="1245" xr:uid="{00000000-0005-0000-0000-0000AD010000}"/>
    <cellStyle name="Normal 13 11" xfId="1246" xr:uid="{00000000-0005-0000-0000-0000AE010000}"/>
    <cellStyle name="Normal 13 2" xfId="848" xr:uid="{00000000-0005-0000-0000-0000AF010000}"/>
    <cellStyle name="Normal 13 3" xfId="849" xr:uid="{00000000-0005-0000-0000-0000B0010000}"/>
    <cellStyle name="Normal 13 4" xfId="850" xr:uid="{00000000-0005-0000-0000-0000B1010000}"/>
    <cellStyle name="Normal 13 5" xfId="851" xr:uid="{00000000-0005-0000-0000-0000B2010000}"/>
    <cellStyle name="Normal 13 6" xfId="852" xr:uid="{00000000-0005-0000-0000-0000B3010000}"/>
    <cellStyle name="Normal 13 7" xfId="1247" xr:uid="{00000000-0005-0000-0000-0000B4010000}"/>
    <cellStyle name="Normal 13 8" xfId="1248" xr:uid="{00000000-0005-0000-0000-0000B5010000}"/>
    <cellStyle name="Normal 13 9" xfId="1249" xr:uid="{00000000-0005-0000-0000-0000B6010000}"/>
    <cellStyle name="Normal 14" xfId="95" xr:uid="{00000000-0005-0000-0000-0000B7010000}"/>
    <cellStyle name="Normal 14 10" xfId="1250" xr:uid="{00000000-0005-0000-0000-0000B8010000}"/>
    <cellStyle name="Normal 14 11" xfId="1251" xr:uid="{00000000-0005-0000-0000-0000B9010000}"/>
    <cellStyle name="Normal 14 2" xfId="853" xr:uid="{00000000-0005-0000-0000-0000BA010000}"/>
    <cellStyle name="Normal 14 3" xfId="854" xr:uid="{00000000-0005-0000-0000-0000BB010000}"/>
    <cellStyle name="Normal 14 4" xfId="855" xr:uid="{00000000-0005-0000-0000-0000BC010000}"/>
    <cellStyle name="Normal 14 5" xfId="856" xr:uid="{00000000-0005-0000-0000-0000BD010000}"/>
    <cellStyle name="Normal 14 6" xfId="857" xr:uid="{00000000-0005-0000-0000-0000BE010000}"/>
    <cellStyle name="Normal 14 7" xfId="1252" xr:uid="{00000000-0005-0000-0000-0000BF010000}"/>
    <cellStyle name="Normal 14 8" xfId="1253" xr:uid="{00000000-0005-0000-0000-0000C0010000}"/>
    <cellStyle name="Normal 14 9" xfId="1254" xr:uid="{00000000-0005-0000-0000-0000C1010000}"/>
    <cellStyle name="Normal 15" xfId="98" xr:uid="{00000000-0005-0000-0000-0000C2010000}"/>
    <cellStyle name="Normal 15 2" xfId="1255" xr:uid="{00000000-0005-0000-0000-0000C3010000}"/>
    <cellStyle name="Normal 15 3" xfId="1256" xr:uid="{00000000-0005-0000-0000-0000C4010000}"/>
    <cellStyle name="Normal 15 4" xfId="1257" xr:uid="{00000000-0005-0000-0000-0000C5010000}"/>
    <cellStyle name="Normal 15 5" xfId="1258" xr:uid="{00000000-0005-0000-0000-0000C6010000}"/>
    <cellStyle name="Normal 15 6" xfId="1259" xr:uid="{00000000-0005-0000-0000-0000C7010000}"/>
    <cellStyle name="Normal 16" xfId="100" xr:uid="{00000000-0005-0000-0000-0000C8010000}"/>
    <cellStyle name="Normal 16 2" xfId="1260" xr:uid="{00000000-0005-0000-0000-0000C9010000}"/>
    <cellStyle name="Normal 16 3" xfId="1261" xr:uid="{00000000-0005-0000-0000-0000CA010000}"/>
    <cellStyle name="Normal 16 4" xfId="1262" xr:uid="{00000000-0005-0000-0000-0000CB010000}"/>
    <cellStyle name="Normal 16 5" xfId="1263" xr:uid="{00000000-0005-0000-0000-0000CC010000}"/>
    <cellStyle name="Normal 16 6" xfId="1264" xr:uid="{00000000-0005-0000-0000-0000CD010000}"/>
    <cellStyle name="Normal 17" xfId="111" xr:uid="{00000000-0005-0000-0000-0000CE010000}"/>
    <cellStyle name="Normal 17 10" xfId="240" xr:uid="{00000000-0005-0000-0000-0000CF010000}"/>
    <cellStyle name="Normal 17 11" xfId="1265" xr:uid="{00000000-0005-0000-0000-0000D0010000}"/>
    <cellStyle name="Normal 17 12" xfId="1266" xr:uid="{00000000-0005-0000-0000-0000D1010000}"/>
    <cellStyle name="Normal 17 13" xfId="1267" xr:uid="{00000000-0005-0000-0000-0000D2010000}"/>
    <cellStyle name="Normal 17 14" xfId="1268" xr:uid="{00000000-0005-0000-0000-0000D3010000}"/>
    <cellStyle name="Normal 17 15" xfId="779" xr:uid="{00000000-0005-0000-0000-0000D4010000}"/>
    <cellStyle name="Normal 17 2" xfId="241" xr:uid="{00000000-0005-0000-0000-0000D5010000}"/>
    <cellStyle name="Normal 17 3" xfId="242" xr:uid="{00000000-0005-0000-0000-0000D6010000}"/>
    <cellStyle name="Normal 17 4" xfId="243" xr:uid="{00000000-0005-0000-0000-0000D7010000}"/>
    <cellStyle name="Normal 17 5" xfId="244" xr:uid="{00000000-0005-0000-0000-0000D8010000}"/>
    <cellStyle name="Normal 17 6" xfId="245" xr:uid="{00000000-0005-0000-0000-0000D9010000}"/>
    <cellStyle name="Normal 17 7" xfId="246" xr:uid="{00000000-0005-0000-0000-0000DA010000}"/>
    <cellStyle name="Normal 17 8" xfId="247" xr:uid="{00000000-0005-0000-0000-0000DB010000}"/>
    <cellStyle name="Normal 17 9" xfId="248" xr:uid="{00000000-0005-0000-0000-0000DC010000}"/>
    <cellStyle name="Normal 18" xfId="113" xr:uid="{00000000-0005-0000-0000-0000DD010000}"/>
    <cellStyle name="Normal 18 2" xfId="249" xr:uid="{00000000-0005-0000-0000-0000DE010000}"/>
    <cellStyle name="Normal 18 3" xfId="250" xr:uid="{00000000-0005-0000-0000-0000DF010000}"/>
    <cellStyle name="Normal 18 4" xfId="251" xr:uid="{00000000-0005-0000-0000-0000E0010000}"/>
    <cellStyle name="Normal 18 5" xfId="252" xr:uid="{00000000-0005-0000-0000-0000E1010000}"/>
    <cellStyle name="Normal 18 6" xfId="253" xr:uid="{00000000-0005-0000-0000-0000E2010000}"/>
    <cellStyle name="Normal 19" xfId="115" xr:uid="{00000000-0005-0000-0000-0000E3010000}"/>
    <cellStyle name="Normal 19 2" xfId="254" xr:uid="{00000000-0005-0000-0000-0000E4010000}"/>
    <cellStyle name="Normal 19 3" xfId="255" xr:uid="{00000000-0005-0000-0000-0000E5010000}"/>
    <cellStyle name="Normal 19 4" xfId="256" xr:uid="{00000000-0005-0000-0000-0000E6010000}"/>
    <cellStyle name="Normal 19 5" xfId="257" xr:uid="{00000000-0005-0000-0000-0000E7010000}"/>
    <cellStyle name="Normal 19 6" xfId="258" xr:uid="{00000000-0005-0000-0000-0000E8010000}"/>
    <cellStyle name="Normal 2" xfId="37" xr:uid="{00000000-0005-0000-0000-0000E9010000}"/>
    <cellStyle name="Normal 2 10" xfId="38" xr:uid="{00000000-0005-0000-0000-0000EA010000}"/>
    <cellStyle name="Normal 2 10 10" xfId="259" xr:uid="{00000000-0005-0000-0000-0000EB010000}"/>
    <cellStyle name="Normal 2 10 11" xfId="260" xr:uid="{00000000-0005-0000-0000-0000EC010000}"/>
    <cellStyle name="Normal 2 10 12" xfId="261" xr:uid="{00000000-0005-0000-0000-0000ED010000}"/>
    <cellStyle name="Normal 2 10 13" xfId="262" xr:uid="{00000000-0005-0000-0000-0000EE010000}"/>
    <cellStyle name="Normal 2 10 14" xfId="263" xr:uid="{00000000-0005-0000-0000-0000EF010000}"/>
    <cellStyle name="Normal 2 10 15" xfId="264" xr:uid="{00000000-0005-0000-0000-0000F0010000}"/>
    <cellStyle name="Normal 2 10 16" xfId="265" xr:uid="{00000000-0005-0000-0000-0000F1010000}"/>
    <cellStyle name="Normal 2 10 17" xfId="266" xr:uid="{00000000-0005-0000-0000-0000F2010000}"/>
    <cellStyle name="Normal 2 10 18" xfId="267" xr:uid="{00000000-0005-0000-0000-0000F3010000}"/>
    <cellStyle name="Normal 2 10 19" xfId="654" xr:uid="{00000000-0005-0000-0000-0000F4010000}"/>
    <cellStyle name="Normal 2 10 2" xfId="139" xr:uid="{00000000-0005-0000-0000-0000F5010000}"/>
    <cellStyle name="Normal 2 10 20" xfId="655" xr:uid="{00000000-0005-0000-0000-0000F6010000}"/>
    <cellStyle name="Normal 2 10 21" xfId="656" xr:uid="{00000000-0005-0000-0000-0000F7010000}"/>
    <cellStyle name="Normal 2 10 22" xfId="2158" xr:uid="{00000000-0005-0000-0000-0000F8010000}"/>
    <cellStyle name="Normal 2 10 23" xfId="2159" xr:uid="{00000000-0005-0000-0000-0000F9010000}"/>
    <cellStyle name="Normal 2 10 24" xfId="2160" xr:uid="{00000000-0005-0000-0000-0000FA010000}"/>
    <cellStyle name="Normal 2 10 25" xfId="2161" xr:uid="{00000000-0005-0000-0000-0000FB010000}"/>
    <cellStyle name="Normal 2 10 26" xfId="2162" xr:uid="{00000000-0005-0000-0000-0000FC010000}"/>
    <cellStyle name="Normal 2 10 27" xfId="2163" xr:uid="{00000000-0005-0000-0000-0000FD010000}"/>
    <cellStyle name="Normal 2 10 3" xfId="268" xr:uid="{00000000-0005-0000-0000-0000FE010000}"/>
    <cellStyle name="Normal 2 10 4" xfId="269" xr:uid="{00000000-0005-0000-0000-0000FF010000}"/>
    <cellStyle name="Normal 2 10 5" xfId="270" xr:uid="{00000000-0005-0000-0000-000000020000}"/>
    <cellStyle name="Normal 2 10 6" xfId="271" xr:uid="{00000000-0005-0000-0000-000001020000}"/>
    <cellStyle name="Normal 2 10 7" xfId="272" xr:uid="{00000000-0005-0000-0000-000002020000}"/>
    <cellStyle name="Normal 2 10 8" xfId="273" xr:uid="{00000000-0005-0000-0000-000003020000}"/>
    <cellStyle name="Normal 2 10 9" xfId="274" xr:uid="{00000000-0005-0000-0000-000004020000}"/>
    <cellStyle name="Normal 2 11" xfId="39" xr:uid="{00000000-0005-0000-0000-000005020000}"/>
    <cellStyle name="Normal 2 11 10" xfId="275" xr:uid="{00000000-0005-0000-0000-000006020000}"/>
    <cellStyle name="Normal 2 11 11" xfId="276" xr:uid="{00000000-0005-0000-0000-000007020000}"/>
    <cellStyle name="Normal 2 11 12" xfId="277" xr:uid="{00000000-0005-0000-0000-000008020000}"/>
    <cellStyle name="Normal 2 11 13" xfId="278" xr:uid="{00000000-0005-0000-0000-000009020000}"/>
    <cellStyle name="Normal 2 11 14" xfId="279" xr:uid="{00000000-0005-0000-0000-00000A020000}"/>
    <cellStyle name="Normal 2 11 15" xfId="280" xr:uid="{00000000-0005-0000-0000-00000B020000}"/>
    <cellStyle name="Normal 2 11 16" xfId="281" xr:uid="{00000000-0005-0000-0000-00000C020000}"/>
    <cellStyle name="Normal 2 11 17" xfId="282" xr:uid="{00000000-0005-0000-0000-00000D020000}"/>
    <cellStyle name="Normal 2 11 18" xfId="657" xr:uid="{00000000-0005-0000-0000-00000E020000}"/>
    <cellStyle name="Normal 2 11 19" xfId="658" xr:uid="{00000000-0005-0000-0000-00000F020000}"/>
    <cellStyle name="Normal 2 11 2" xfId="283" xr:uid="{00000000-0005-0000-0000-000010020000}"/>
    <cellStyle name="Normal 2 11 20" xfId="659" xr:uid="{00000000-0005-0000-0000-000011020000}"/>
    <cellStyle name="Normal 2 11 21" xfId="660" xr:uid="{00000000-0005-0000-0000-000012020000}"/>
    <cellStyle name="Normal 2 11 22" xfId="2164" xr:uid="{00000000-0005-0000-0000-000013020000}"/>
    <cellStyle name="Normal 2 11 23" xfId="2165" xr:uid="{00000000-0005-0000-0000-000014020000}"/>
    <cellStyle name="Normal 2 11 24" xfId="2166" xr:uid="{00000000-0005-0000-0000-000015020000}"/>
    <cellStyle name="Normal 2 11 25" xfId="2167" xr:uid="{00000000-0005-0000-0000-000016020000}"/>
    <cellStyle name="Normal 2 11 26" xfId="2168" xr:uid="{00000000-0005-0000-0000-000017020000}"/>
    <cellStyle name="Normal 2 11 27" xfId="2169" xr:uid="{00000000-0005-0000-0000-000018020000}"/>
    <cellStyle name="Normal 2 11 3" xfId="284" xr:uid="{00000000-0005-0000-0000-000019020000}"/>
    <cellStyle name="Normal 2 11 4" xfId="285" xr:uid="{00000000-0005-0000-0000-00001A020000}"/>
    <cellStyle name="Normal 2 11 5" xfId="286" xr:uid="{00000000-0005-0000-0000-00001B020000}"/>
    <cellStyle name="Normal 2 11 6" xfId="287" xr:uid="{00000000-0005-0000-0000-00001C020000}"/>
    <cellStyle name="Normal 2 11 7" xfId="288" xr:uid="{00000000-0005-0000-0000-00001D020000}"/>
    <cellStyle name="Normal 2 11 8" xfId="289" xr:uid="{00000000-0005-0000-0000-00001E020000}"/>
    <cellStyle name="Normal 2 11 9" xfId="290" xr:uid="{00000000-0005-0000-0000-00001F020000}"/>
    <cellStyle name="Normal 2 12" xfId="40" xr:uid="{00000000-0005-0000-0000-000020020000}"/>
    <cellStyle name="Normal 2 12 10" xfId="291" xr:uid="{00000000-0005-0000-0000-000021020000}"/>
    <cellStyle name="Normal 2 12 11" xfId="292" xr:uid="{00000000-0005-0000-0000-000022020000}"/>
    <cellStyle name="Normal 2 12 12" xfId="293" xr:uid="{00000000-0005-0000-0000-000023020000}"/>
    <cellStyle name="Normal 2 12 13" xfId="294" xr:uid="{00000000-0005-0000-0000-000024020000}"/>
    <cellStyle name="Normal 2 12 14" xfId="295" xr:uid="{00000000-0005-0000-0000-000025020000}"/>
    <cellStyle name="Normal 2 12 15" xfId="296" xr:uid="{00000000-0005-0000-0000-000026020000}"/>
    <cellStyle name="Normal 2 12 16" xfId="297" xr:uid="{00000000-0005-0000-0000-000027020000}"/>
    <cellStyle name="Normal 2 12 17" xfId="298" xr:uid="{00000000-0005-0000-0000-000028020000}"/>
    <cellStyle name="Normal 2 12 18" xfId="661" xr:uid="{00000000-0005-0000-0000-000029020000}"/>
    <cellStyle name="Normal 2 12 19" xfId="662" xr:uid="{00000000-0005-0000-0000-00002A020000}"/>
    <cellStyle name="Normal 2 12 2" xfId="299" xr:uid="{00000000-0005-0000-0000-00002B020000}"/>
    <cellStyle name="Normal 2 12 20" xfId="663" xr:uid="{00000000-0005-0000-0000-00002C020000}"/>
    <cellStyle name="Normal 2 12 21" xfId="664" xr:uid="{00000000-0005-0000-0000-00002D020000}"/>
    <cellStyle name="Normal 2 12 22" xfId="2170" xr:uid="{00000000-0005-0000-0000-00002E020000}"/>
    <cellStyle name="Normal 2 12 23" xfId="2171" xr:uid="{00000000-0005-0000-0000-00002F020000}"/>
    <cellStyle name="Normal 2 12 24" xfId="2172" xr:uid="{00000000-0005-0000-0000-000030020000}"/>
    <cellStyle name="Normal 2 12 25" xfId="2173" xr:uid="{00000000-0005-0000-0000-000031020000}"/>
    <cellStyle name="Normal 2 12 26" xfId="2174" xr:uid="{00000000-0005-0000-0000-000032020000}"/>
    <cellStyle name="Normal 2 12 27" xfId="2175" xr:uid="{00000000-0005-0000-0000-000033020000}"/>
    <cellStyle name="Normal 2 12 3" xfId="300" xr:uid="{00000000-0005-0000-0000-000034020000}"/>
    <cellStyle name="Normal 2 12 4" xfId="301" xr:uid="{00000000-0005-0000-0000-000035020000}"/>
    <cellStyle name="Normal 2 12 5" xfId="302" xr:uid="{00000000-0005-0000-0000-000036020000}"/>
    <cellStyle name="Normal 2 12 6" xfId="303" xr:uid="{00000000-0005-0000-0000-000037020000}"/>
    <cellStyle name="Normal 2 12 7" xfId="304" xr:uid="{00000000-0005-0000-0000-000038020000}"/>
    <cellStyle name="Normal 2 12 8" xfId="305" xr:uid="{00000000-0005-0000-0000-000039020000}"/>
    <cellStyle name="Normal 2 12 9" xfId="306" xr:uid="{00000000-0005-0000-0000-00003A020000}"/>
    <cellStyle name="Normal 2 13" xfId="41" xr:uid="{00000000-0005-0000-0000-00003B020000}"/>
    <cellStyle name="Normal 2 13 10" xfId="307" xr:uid="{00000000-0005-0000-0000-00003C020000}"/>
    <cellStyle name="Normal 2 13 11" xfId="308" xr:uid="{00000000-0005-0000-0000-00003D020000}"/>
    <cellStyle name="Normal 2 13 12" xfId="309" xr:uid="{00000000-0005-0000-0000-00003E020000}"/>
    <cellStyle name="Normal 2 13 13" xfId="310" xr:uid="{00000000-0005-0000-0000-00003F020000}"/>
    <cellStyle name="Normal 2 13 14" xfId="311" xr:uid="{00000000-0005-0000-0000-000040020000}"/>
    <cellStyle name="Normal 2 13 15" xfId="312" xr:uid="{00000000-0005-0000-0000-000041020000}"/>
    <cellStyle name="Normal 2 13 16" xfId="313" xr:uid="{00000000-0005-0000-0000-000042020000}"/>
    <cellStyle name="Normal 2 13 17" xfId="314" xr:uid="{00000000-0005-0000-0000-000043020000}"/>
    <cellStyle name="Normal 2 13 18" xfId="665" xr:uid="{00000000-0005-0000-0000-000044020000}"/>
    <cellStyle name="Normal 2 13 19" xfId="666" xr:uid="{00000000-0005-0000-0000-000045020000}"/>
    <cellStyle name="Normal 2 13 2" xfId="315" xr:uid="{00000000-0005-0000-0000-000046020000}"/>
    <cellStyle name="Normal 2 13 20" xfId="667" xr:uid="{00000000-0005-0000-0000-000047020000}"/>
    <cellStyle name="Normal 2 13 21" xfId="668" xr:uid="{00000000-0005-0000-0000-000048020000}"/>
    <cellStyle name="Normal 2 13 22" xfId="2176" xr:uid="{00000000-0005-0000-0000-000049020000}"/>
    <cellStyle name="Normal 2 13 23" xfId="2177" xr:uid="{00000000-0005-0000-0000-00004A020000}"/>
    <cellStyle name="Normal 2 13 24" xfId="2178" xr:uid="{00000000-0005-0000-0000-00004B020000}"/>
    <cellStyle name="Normal 2 13 25" xfId="2179" xr:uid="{00000000-0005-0000-0000-00004C020000}"/>
    <cellStyle name="Normal 2 13 26" xfId="2180" xr:uid="{00000000-0005-0000-0000-00004D020000}"/>
    <cellStyle name="Normal 2 13 27" xfId="2181" xr:uid="{00000000-0005-0000-0000-00004E020000}"/>
    <cellStyle name="Normal 2 13 3" xfId="316" xr:uid="{00000000-0005-0000-0000-00004F020000}"/>
    <cellStyle name="Normal 2 13 4" xfId="317" xr:uid="{00000000-0005-0000-0000-000050020000}"/>
    <cellStyle name="Normal 2 13 5" xfId="318" xr:uid="{00000000-0005-0000-0000-000051020000}"/>
    <cellStyle name="Normal 2 13 6" xfId="319" xr:uid="{00000000-0005-0000-0000-000052020000}"/>
    <cellStyle name="Normal 2 13 7" xfId="320" xr:uid="{00000000-0005-0000-0000-000053020000}"/>
    <cellStyle name="Normal 2 13 8" xfId="321" xr:uid="{00000000-0005-0000-0000-000054020000}"/>
    <cellStyle name="Normal 2 13 9" xfId="322" xr:uid="{00000000-0005-0000-0000-000055020000}"/>
    <cellStyle name="Normal 2 14" xfId="42" xr:uid="{00000000-0005-0000-0000-000056020000}"/>
    <cellStyle name="Normal 2 14 10" xfId="323" xr:uid="{00000000-0005-0000-0000-000057020000}"/>
    <cellStyle name="Normal 2 14 11" xfId="324" xr:uid="{00000000-0005-0000-0000-000058020000}"/>
    <cellStyle name="Normal 2 14 12" xfId="325" xr:uid="{00000000-0005-0000-0000-000059020000}"/>
    <cellStyle name="Normal 2 14 13" xfId="326" xr:uid="{00000000-0005-0000-0000-00005A020000}"/>
    <cellStyle name="Normal 2 14 14" xfId="327" xr:uid="{00000000-0005-0000-0000-00005B020000}"/>
    <cellStyle name="Normal 2 14 15" xfId="328" xr:uid="{00000000-0005-0000-0000-00005C020000}"/>
    <cellStyle name="Normal 2 14 16" xfId="329" xr:uid="{00000000-0005-0000-0000-00005D020000}"/>
    <cellStyle name="Normal 2 14 17" xfId="330" xr:uid="{00000000-0005-0000-0000-00005E020000}"/>
    <cellStyle name="Normal 2 14 18" xfId="669" xr:uid="{00000000-0005-0000-0000-00005F020000}"/>
    <cellStyle name="Normal 2 14 19" xfId="670" xr:uid="{00000000-0005-0000-0000-000060020000}"/>
    <cellStyle name="Normal 2 14 2" xfId="331" xr:uid="{00000000-0005-0000-0000-000061020000}"/>
    <cellStyle name="Normal 2 14 20" xfId="671" xr:uid="{00000000-0005-0000-0000-000062020000}"/>
    <cellStyle name="Normal 2 14 21" xfId="672" xr:uid="{00000000-0005-0000-0000-000063020000}"/>
    <cellStyle name="Normal 2 14 22" xfId="2182" xr:uid="{00000000-0005-0000-0000-000064020000}"/>
    <cellStyle name="Normal 2 14 23" xfId="2183" xr:uid="{00000000-0005-0000-0000-000065020000}"/>
    <cellStyle name="Normal 2 14 24" xfId="2184" xr:uid="{00000000-0005-0000-0000-000066020000}"/>
    <cellStyle name="Normal 2 14 25" xfId="2185" xr:uid="{00000000-0005-0000-0000-000067020000}"/>
    <cellStyle name="Normal 2 14 26" xfId="2186" xr:uid="{00000000-0005-0000-0000-000068020000}"/>
    <cellStyle name="Normal 2 14 27" xfId="2187" xr:uid="{00000000-0005-0000-0000-000069020000}"/>
    <cellStyle name="Normal 2 14 3" xfId="332" xr:uid="{00000000-0005-0000-0000-00006A020000}"/>
    <cellStyle name="Normal 2 14 4" xfId="333" xr:uid="{00000000-0005-0000-0000-00006B020000}"/>
    <cellStyle name="Normal 2 14 5" xfId="334" xr:uid="{00000000-0005-0000-0000-00006C020000}"/>
    <cellStyle name="Normal 2 14 6" xfId="335" xr:uid="{00000000-0005-0000-0000-00006D020000}"/>
    <cellStyle name="Normal 2 14 7" xfId="336" xr:uid="{00000000-0005-0000-0000-00006E020000}"/>
    <cellStyle name="Normal 2 14 8" xfId="337" xr:uid="{00000000-0005-0000-0000-00006F020000}"/>
    <cellStyle name="Normal 2 14 9" xfId="338" xr:uid="{00000000-0005-0000-0000-000070020000}"/>
    <cellStyle name="Normal 2 15" xfId="43" xr:uid="{00000000-0005-0000-0000-000071020000}"/>
    <cellStyle name="Normal 2 15 10" xfId="339" xr:uid="{00000000-0005-0000-0000-000072020000}"/>
    <cellStyle name="Normal 2 15 11" xfId="340" xr:uid="{00000000-0005-0000-0000-000073020000}"/>
    <cellStyle name="Normal 2 15 12" xfId="341" xr:uid="{00000000-0005-0000-0000-000074020000}"/>
    <cellStyle name="Normal 2 15 13" xfId="342" xr:uid="{00000000-0005-0000-0000-000075020000}"/>
    <cellStyle name="Normal 2 15 14" xfId="343" xr:uid="{00000000-0005-0000-0000-000076020000}"/>
    <cellStyle name="Normal 2 15 15" xfId="344" xr:uid="{00000000-0005-0000-0000-000077020000}"/>
    <cellStyle name="Normal 2 15 16" xfId="345" xr:uid="{00000000-0005-0000-0000-000078020000}"/>
    <cellStyle name="Normal 2 15 17" xfId="346" xr:uid="{00000000-0005-0000-0000-000079020000}"/>
    <cellStyle name="Normal 2 15 18" xfId="673" xr:uid="{00000000-0005-0000-0000-00007A020000}"/>
    <cellStyle name="Normal 2 15 19" xfId="674" xr:uid="{00000000-0005-0000-0000-00007B020000}"/>
    <cellStyle name="Normal 2 15 2" xfId="347" xr:uid="{00000000-0005-0000-0000-00007C020000}"/>
    <cellStyle name="Normal 2 15 20" xfId="675" xr:uid="{00000000-0005-0000-0000-00007D020000}"/>
    <cellStyle name="Normal 2 15 21" xfId="676" xr:uid="{00000000-0005-0000-0000-00007E020000}"/>
    <cellStyle name="Normal 2 15 22" xfId="2188" xr:uid="{00000000-0005-0000-0000-00007F020000}"/>
    <cellStyle name="Normal 2 15 23" xfId="2189" xr:uid="{00000000-0005-0000-0000-000080020000}"/>
    <cellStyle name="Normal 2 15 24" xfId="2190" xr:uid="{00000000-0005-0000-0000-000081020000}"/>
    <cellStyle name="Normal 2 15 25" xfId="2191" xr:uid="{00000000-0005-0000-0000-000082020000}"/>
    <cellStyle name="Normal 2 15 26" xfId="2192" xr:uid="{00000000-0005-0000-0000-000083020000}"/>
    <cellStyle name="Normal 2 15 27" xfId="2193" xr:uid="{00000000-0005-0000-0000-000084020000}"/>
    <cellStyle name="Normal 2 15 3" xfId="348" xr:uid="{00000000-0005-0000-0000-000085020000}"/>
    <cellStyle name="Normal 2 15 4" xfId="349" xr:uid="{00000000-0005-0000-0000-000086020000}"/>
    <cellStyle name="Normal 2 15 5" xfId="350" xr:uid="{00000000-0005-0000-0000-000087020000}"/>
    <cellStyle name="Normal 2 15 6" xfId="351" xr:uid="{00000000-0005-0000-0000-000088020000}"/>
    <cellStyle name="Normal 2 15 7" xfId="352" xr:uid="{00000000-0005-0000-0000-000089020000}"/>
    <cellStyle name="Normal 2 15 8" xfId="353" xr:uid="{00000000-0005-0000-0000-00008A020000}"/>
    <cellStyle name="Normal 2 15 9" xfId="354" xr:uid="{00000000-0005-0000-0000-00008B020000}"/>
    <cellStyle name="Normal 2 16" xfId="44" xr:uid="{00000000-0005-0000-0000-00008C020000}"/>
    <cellStyle name="Normal 2 16 10" xfId="355" xr:uid="{00000000-0005-0000-0000-00008D020000}"/>
    <cellStyle name="Normal 2 16 11" xfId="356" xr:uid="{00000000-0005-0000-0000-00008E020000}"/>
    <cellStyle name="Normal 2 16 12" xfId="357" xr:uid="{00000000-0005-0000-0000-00008F020000}"/>
    <cellStyle name="Normal 2 16 13" xfId="358" xr:uid="{00000000-0005-0000-0000-000090020000}"/>
    <cellStyle name="Normal 2 16 14" xfId="359" xr:uid="{00000000-0005-0000-0000-000091020000}"/>
    <cellStyle name="Normal 2 16 15" xfId="360" xr:uid="{00000000-0005-0000-0000-000092020000}"/>
    <cellStyle name="Normal 2 16 16" xfId="361" xr:uid="{00000000-0005-0000-0000-000093020000}"/>
    <cellStyle name="Normal 2 16 17" xfId="362" xr:uid="{00000000-0005-0000-0000-000094020000}"/>
    <cellStyle name="Normal 2 16 18" xfId="677" xr:uid="{00000000-0005-0000-0000-000095020000}"/>
    <cellStyle name="Normal 2 16 19" xfId="678" xr:uid="{00000000-0005-0000-0000-000096020000}"/>
    <cellStyle name="Normal 2 16 2" xfId="363" xr:uid="{00000000-0005-0000-0000-000097020000}"/>
    <cellStyle name="Normal 2 16 20" xfId="679" xr:uid="{00000000-0005-0000-0000-000098020000}"/>
    <cellStyle name="Normal 2 16 21" xfId="680" xr:uid="{00000000-0005-0000-0000-000099020000}"/>
    <cellStyle name="Normal 2 16 22" xfId="2194" xr:uid="{00000000-0005-0000-0000-00009A020000}"/>
    <cellStyle name="Normal 2 16 23" xfId="2195" xr:uid="{00000000-0005-0000-0000-00009B020000}"/>
    <cellStyle name="Normal 2 16 24" xfId="2196" xr:uid="{00000000-0005-0000-0000-00009C020000}"/>
    <cellStyle name="Normal 2 16 25" xfId="2197" xr:uid="{00000000-0005-0000-0000-00009D020000}"/>
    <cellStyle name="Normal 2 16 26" xfId="2198" xr:uid="{00000000-0005-0000-0000-00009E020000}"/>
    <cellStyle name="Normal 2 16 27" xfId="2199" xr:uid="{00000000-0005-0000-0000-00009F020000}"/>
    <cellStyle name="Normal 2 16 3" xfId="364" xr:uid="{00000000-0005-0000-0000-0000A0020000}"/>
    <cellStyle name="Normal 2 16 4" xfId="365" xr:uid="{00000000-0005-0000-0000-0000A1020000}"/>
    <cellStyle name="Normal 2 16 5" xfId="366" xr:uid="{00000000-0005-0000-0000-0000A2020000}"/>
    <cellStyle name="Normal 2 16 6" xfId="367" xr:uid="{00000000-0005-0000-0000-0000A3020000}"/>
    <cellStyle name="Normal 2 16 7" xfId="368" xr:uid="{00000000-0005-0000-0000-0000A4020000}"/>
    <cellStyle name="Normal 2 16 8" xfId="369" xr:uid="{00000000-0005-0000-0000-0000A5020000}"/>
    <cellStyle name="Normal 2 16 9" xfId="370" xr:uid="{00000000-0005-0000-0000-0000A6020000}"/>
    <cellStyle name="Normal 2 17" xfId="45" xr:uid="{00000000-0005-0000-0000-0000A7020000}"/>
    <cellStyle name="Normal 2 17 10" xfId="371" xr:uid="{00000000-0005-0000-0000-0000A8020000}"/>
    <cellStyle name="Normal 2 17 11" xfId="372" xr:uid="{00000000-0005-0000-0000-0000A9020000}"/>
    <cellStyle name="Normal 2 17 12" xfId="373" xr:uid="{00000000-0005-0000-0000-0000AA020000}"/>
    <cellStyle name="Normal 2 17 13" xfId="374" xr:uid="{00000000-0005-0000-0000-0000AB020000}"/>
    <cellStyle name="Normal 2 17 14" xfId="375" xr:uid="{00000000-0005-0000-0000-0000AC020000}"/>
    <cellStyle name="Normal 2 17 15" xfId="376" xr:uid="{00000000-0005-0000-0000-0000AD020000}"/>
    <cellStyle name="Normal 2 17 16" xfId="377" xr:uid="{00000000-0005-0000-0000-0000AE020000}"/>
    <cellStyle name="Normal 2 17 17" xfId="378" xr:uid="{00000000-0005-0000-0000-0000AF020000}"/>
    <cellStyle name="Normal 2 17 18" xfId="681" xr:uid="{00000000-0005-0000-0000-0000B0020000}"/>
    <cellStyle name="Normal 2 17 19" xfId="682" xr:uid="{00000000-0005-0000-0000-0000B1020000}"/>
    <cellStyle name="Normal 2 17 2" xfId="379" xr:uid="{00000000-0005-0000-0000-0000B2020000}"/>
    <cellStyle name="Normal 2 17 20" xfId="683" xr:uid="{00000000-0005-0000-0000-0000B3020000}"/>
    <cellStyle name="Normal 2 17 21" xfId="684" xr:uid="{00000000-0005-0000-0000-0000B4020000}"/>
    <cellStyle name="Normal 2 17 22" xfId="2200" xr:uid="{00000000-0005-0000-0000-0000B5020000}"/>
    <cellStyle name="Normal 2 17 23" xfId="2201" xr:uid="{00000000-0005-0000-0000-0000B6020000}"/>
    <cellStyle name="Normal 2 17 24" xfId="2202" xr:uid="{00000000-0005-0000-0000-0000B7020000}"/>
    <cellStyle name="Normal 2 17 25" xfId="2203" xr:uid="{00000000-0005-0000-0000-0000B8020000}"/>
    <cellStyle name="Normal 2 17 26" xfId="2204" xr:uid="{00000000-0005-0000-0000-0000B9020000}"/>
    <cellStyle name="Normal 2 17 27" xfId="2205" xr:uid="{00000000-0005-0000-0000-0000BA020000}"/>
    <cellStyle name="Normal 2 17 3" xfId="380" xr:uid="{00000000-0005-0000-0000-0000BB020000}"/>
    <cellStyle name="Normal 2 17 4" xfId="381" xr:uid="{00000000-0005-0000-0000-0000BC020000}"/>
    <cellStyle name="Normal 2 17 5" xfId="382" xr:uid="{00000000-0005-0000-0000-0000BD020000}"/>
    <cellStyle name="Normal 2 17 6" xfId="383" xr:uid="{00000000-0005-0000-0000-0000BE020000}"/>
    <cellStyle name="Normal 2 17 7" xfId="384" xr:uid="{00000000-0005-0000-0000-0000BF020000}"/>
    <cellStyle name="Normal 2 17 8" xfId="385" xr:uid="{00000000-0005-0000-0000-0000C0020000}"/>
    <cellStyle name="Normal 2 17 9" xfId="386" xr:uid="{00000000-0005-0000-0000-0000C1020000}"/>
    <cellStyle name="Normal 2 18" xfId="46" xr:uid="{00000000-0005-0000-0000-0000C2020000}"/>
    <cellStyle name="Normal 2 18 10" xfId="387" xr:uid="{00000000-0005-0000-0000-0000C3020000}"/>
    <cellStyle name="Normal 2 18 11" xfId="388" xr:uid="{00000000-0005-0000-0000-0000C4020000}"/>
    <cellStyle name="Normal 2 18 12" xfId="389" xr:uid="{00000000-0005-0000-0000-0000C5020000}"/>
    <cellStyle name="Normal 2 18 13" xfId="390" xr:uid="{00000000-0005-0000-0000-0000C6020000}"/>
    <cellStyle name="Normal 2 18 14" xfId="391" xr:uid="{00000000-0005-0000-0000-0000C7020000}"/>
    <cellStyle name="Normal 2 18 15" xfId="392" xr:uid="{00000000-0005-0000-0000-0000C8020000}"/>
    <cellStyle name="Normal 2 18 16" xfId="393" xr:uid="{00000000-0005-0000-0000-0000C9020000}"/>
    <cellStyle name="Normal 2 18 17" xfId="394" xr:uid="{00000000-0005-0000-0000-0000CA020000}"/>
    <cellStyle name="Normal 2 18 18" xfId="685" xr:uid="{00000000-0005-0000-0000-0000CB020000}"/>
    <cellStyle name="Normal 2 18 19" xfId="686" xr:uid="{00000000-0005-0000-0000-0000CC020000}"/>
    <cellStyle name="Normal 2 18 2" xfId="395" xr:uid="{00000000-0005-0000-0000-0000CD020000}"/>
    <cellStyle name="Normal 2 18 20" xfId="687" xr:uid="{00000000-0005-0000-0000-0000CE020000}"/>
    <cellStyle name="Normal 2 18 21" xfId="688" xr:uid="{00000000-0005-0000-0000-0000CF020000}"/>
    <cellStyle name="Normal 2 18 22" xfId="2206" xr:uid="{00000000-0005-0000-0000-0000D0020000}"/>
    <cellStyle name="Normal 2 18 23" xfId="2207" xr:uid="{00000000-0005-0000-0000-0000D1020000}"/>
    <cellStyle name="Normal 2 18 24" xfId="2208" xr:uid="{00000000-0005-0000-0000-0000D2020000}"/>
    <cellStyle name="Normal 2 18 25" xfId="2209" xr:uid="{00000000-0005-0000-0000-0000D3020000}"/>
    <cellStyle name="Normal 2 18 26" xfId="2210" xr:uid="{00000000-0005-0000-0000-0000D4020000}"/>
    <cellStyle name="Normal 2 18 27" xfId="2211" xr:uid="{00000000-0005-0000-0000-0000D5020000}"/>
    <cellStyle name="Normal 2 18 3" xfId="396" xr:uid="{00000000-0005-0000-0000-0000D6020000}"/>
    <cellStyle name="Normal 2 18 4" xfId="397" xr:uid="{00000000-0005-0000-0000-0000D7020000}"/>
    <cellStyle name="Normal 2 18 5" xfId="398" xr:uid="{00000000-0005-0000-0000-0000D8020000}"/>
    <cellStyle name="Normal 2 18 6" xfId="399" xr:uid="{00000000-0005-0000-0000-0000D9020000}"/>
    <cellStyle name="Normal 2 18 7" xfId="400" xr:uid="{00000000-0005-0000-0000-0000DA020000}"/>
    <cellStyle name="Normal 2 18 8" xfId="401" xr:uid="{00000000-0005-0000-0000-0000DB020000}"/>
    <cellStyle name="Normal 2 18 9" xfId="402" xr:uid="{00000000-0005-0000-0000-0000DC020000}"/>
    <cellStyle name="Normal 2 19" xfId="47" xr:uid="{00000000-0005-0000-0000-0000DD020000}"/>
    <cellStyle name="Normal 2 19 10" xfId="689" xr:uid="{00000000-0005-0000-0000-0000DE020000}"/>
    <cellStyle name="Normal 2 19 11" xfId="690" xr:uid="{00000000-0005-0000-0000-0000DF020000}"/>
    <cellStyle name="Normal 2 19 12" xfId="691" xr:uid="{00000000-0005-0000-0000-0000E0020000}"/>
    <cellStyle name="Normal 2 19 13" xfId="692" xr:uid="{00000000-0005-0000-0000-0000E1020000}"/>
    <cellStyle name="Normal 2 19 14" xfId="693" xr:uid="{00000000-0005-0000-0000-0000E2020000}"/>
    <cellStyle name="Normal 2 19 15" xfId="694" xr:uid="{00000000-0005-0000-0000-0000E3020000}"/>
    <cellStyle name="Normal 2 19 16" xfId="695" xr:uid="{00000000-0005-0000-0000-0000E4020000}"/>
    <cellStyle name="Normal 2 19 17" xfId="696" xr:uid="{00000000-0005-0000-0000-0000E5020000}"/>
    <cellStyle name="Normal 2 19 18" xfId="697" xr:uid="{00000000-0005-0000-0000-0000E6020000}"/>
    <cellStyle name="Normal 2 19 19" xfId="698" xr:uid="{00000000-0005-0000-0000-0000E7020000}"/>
    <cellStyle name="Normal 2 19 2" xfId="403" xr:uid="{00000000-0005-0000-0000-0000E8020000}"/>
    <cellStyle name="Normal 2 19 20" xfId="699" xr:uid="{00000000-0005-0000-0000-0000E9020000}"/>
    <cellStyle name="Normal 2 19 21" xfId="700" xr:uid="{00000000-0005-0000-0000-0000EA020000}"/>
    <cellStyle name="Normal 2 19 22" xfId="2212" xr:uid="{00000000-0005-0000-0000-0000EB020000}"/>
    <cellStyle name="Normal 2 19 23" xfId="2213" xr:uid="{00000000-0005-0000-0000-0000EC020000}"/>
    <cellStyle name="Normal 2 19 24" xfId="2214" xr:uid="{00000000-0005-0000-0000-0000ED020000}"/>
    <cellStyle name="Normal 2 19 25" xfId="2215" xr:uid="{00000000-0005-0000-0000-0000EE020000}"/>
    <cellStyle name="Normal 2 19 26" xfId="2216" xr:uid="{00000000-0005-0000-0000-0000EF020000}"/>
    <cellStyle name="Normal 2 19 27" xfId="2217" xr:uid="{00000000-0005-0000-0000-0000F0020000}"/>
    <cellStyle name="Normal 2 19 3" xfId="404" xr:uid="{00000000-0005-0000-0000-0000F1020000}"/>
    <cellStyle name="Normal 2 19 4" xfId="405" xr:uid="{00000000-0005-0000-0000-0000F2020000}"/>
    <cellStyle name="Normal 2 19 5" xfId="406" xr:uid="{00000000-0005-0000-0000-0000F3020000}"/>
    <cellStyle name="Normal 2 19 6" xfId="407" xr:uid="{00000000-0005-0000-0000-0000F4020000}"/>
    <cellStyle name="Normal 2 19 7" xfId="701" xr:uid="{00000000-0005-0000-0000-0000F5020000}"/>
    <cellStyle name="Normal 2 19 8" xfId="702" xr:uid="{00000000-0005-0000-0000-0000F6020000}"/>
    <cellStyle name="Normal 2 19 9" xfId="703" xr:uid="{00000000-0005-0000-0000-0000F7020000}"/>
    <cellStyle name="Normal 2 2" xfId="48" xr:uid="{00000000-0005-0000-0000-0000F8020000}"/>
    <cellStyle name="Normal 2 2 10" xfId="105" xr:uid="{00000000-0005-0000-0000-0000F9020000}"/>
    <cellStyle name="Normal 2 2 10 2" xfId="1570" xr:uid="{00000000-0005-0000-0000-0000FA020000}"/>
    <cellStyle name="Normal 2 2 11" xfId="408" xr:uid="{00000000-0005-0000-0000-0000FB020000}"/>
    <cellStyle name="Normal 2 2 11 2" xfId="1571" xr:uid="{00000000-0005-0000-0000-0000FC020000}"/>
    <cellStyle name="Normal 2 2 12" xfId="409" xr:uid="{00000000-0005-0000-0000-0000FD020000}"/>
    <cellStyle name="Normal 2 2 12 2" xfId="1572" xr:uid="{00000000-0005-0000-0000-0000FE020000}"/>
    <cellStyle name="Normal 2 2 13" xfId="410" xr:uid="{00000000-0005-0000-0000-0000FF020000}"/>
    <cellStyle name="Normal 2 2 13 2" xfId="858" xr:uid="{00000000-0005-0000-0000-000000030000}"/>
    <cellStyle name="Normal 2 2 13 3" xfId="859" xr:uid="{00000000-0005-0000-0000-000001030000}"/>
    <cellStyle name="Normal 2 2 14" xfId="411" xr:uid="{00000000-0005-0000-0000-000002030000}"/>
    <cellStyle name="Normal 2 2 14 2" xfId="1573" xr:uid="{00000000-0005-0000-0000-000003030000}"/>
    <cellStyle name="Normal 2 2 15" xfId="412" xr:uid="{00000000-0005-0000-0000-000004030000}"/>
    <cellStyle name="Normal 2 2 15 2" xfId="1574" xr:uid="{00000000-0005-0000-0000-000005030000}"/>
    <cellStyle name="Normal 2 2 16" xfId="413" xr:uid="{00000000-0005-0000-0000-000006030000}"/>
    <cellStyle name="Normal 2 2 16 2" xfId="1575" xr:uid="{00000000-0005-0000-0000-000007030000}"/>
    <cellStyle name="Normal 2 2 17" xfId="414" xr:uid="{00000000-0005-0000-0000-000008030000}"/>
    <cellStyle name="Normal 2 2 17 2" xfId="1576" xr:uid="{00000000-0005-0000-0000-000009030000}"/>
    <cellStyle name="Normal 2 2 18" xfId="415" xr:uid="{00000000-0005-0000-0000-00000A030000}"/>
    <cellStyle name="Normal 2 2 18 2" xfId="1577" xr:uid="{00000000-0005-0000-0000-00000B030000}"/>
    <cellStyle name="Normal 2 2 19" xfId="416" xr:uid="{00000000-0005-0000-0000-00000C030000}"/>
    <cellStyle name="Normal 2 2 19 10" xfId="860" xr:uid="{00000000-0005-0000-0000-00000D030000}"/>
    <cellStyle name="Normal 2 2 19 10 2" xfId="1824" xr:uid="{00000000-0005-0000-0000-00000E030000}"/>
    <cellStyle name="Normal 2 2 19 10 3" xfId="2218" xr:uid="{00000000-0005-0000-0000-00000F030000}"/>
    <cellStyle name="Normal 2 2 19 10 4" xfId="2219" xr:uid="{00000000-0005-0000-0000-000010030000}"/>
    <cellStyle name="Normal 2 2 19 11" xfId="861" xr:uid="{00000000-0005-0000-0000-000011030000}"/>
    <cellStyle name="Normal 2 2 19 11 2" xfId="1825" xr:uid="{00000000-0005-0000-0000-000012030000}"/>
    <cellStyle name="Normal 2 2 19 11 3" xfId="2220" xr:uid="{00000000-0005-0000-0000-000013030000}"/>
    <cellStyle name="Normal 2 2 19 11 4" xfId="2221" xr:uid="{00000000-0005-0000-0000-000014030000}"/>
    <cellStyle name="Normal 2 2 19 12" xfId="862" xr:uid="{00000000-0005-0000-0000-000015030000}"/>
    <cellStyle name="Normal 2 2 19 12 2" xfId="1826" xr:uid="{00000000-0005-0000-0000-000016030000}"/>
    <cellStyle name="Normal 2 2 19 12 3" xfId="2222" xr:uid="{00000000-0005-0000-0000-000017030000}"/>
    <cellStyle name="Normal 2 2 19 12 4" xfId="2223" xr:uid="{00000000-0005-0000-0000-000018030000}"/>
    <cellStyle name="Normal 2 2 19 13" xfId="863" xr:uid="{00000000-0005-0000-0000-000019030000}"/>
    <cellStyle name="Normal 2 2 19 13 2" xfId="1827" xr:uid="{00000000-0005-0000-0000-00001A030000}"/>
    <cellStyle name="Normal 2 2 19 13 3" xfId="2224" xr:uid="{00000000-0005-0000-0000-00001B030000}"/>
    <cellStyle name="Normal 2 2 19 13 4" xfId="2225" xr:uid="{00000000-0005-0000-0000-00001C030000}"/>
    <cellStyle name="Normal 2 2 19 14" xfId="1578" xr:uid="{00000000-0005-0000-0000-00001D030000}"/>
    <cellStyle name="Normal 2 2 19 15" xfId="1579" xr:uid="{00000000-0005-0000-0000-00001E030000}"/>
    <cellStyle name="Normal 2 2 19 16" xfId="1580" xr:uid="{00000000-0005-0000-0000-00001F030000}"/>
    <cellStyle name="Normal 2 2 19 17" xfId="1581" xr:uid="{00000000-0005-0000-0000-000020030000}"/>
    <cellStyle name="Normal 2 2 19 2" xfId="864" xr:uid="{00000000-0005-0000-0000-000021030000}"/>
    <cellStyle name="Normal 2 2 19 2 2" xfId="1582" xr:uid="{00000000-0005-0000-0000-000022030000}"/>
    <cellStyle name="Normal 2 2 19 2 3" xfId="1583" xr:uid="{00000000-0005-0000-0000-000023030000}"/>
    <cellStyle name="Normal 2 2 19 2 4" xfId="1584" xr:uid="{00000000-0005-0000-0000-000024030000}"/>
    <cellStyle name="Normal 2 2 19 2 5" xfId="1585" xr:uid="{00000000-0005-0000-0000-000025030000}"/>
    <cellStyle name="Normal 2 2 19 2 6" xfId="1586" xr:uid="{00000000-0005-0000-0000-000026030000}"/>
    <cellStyle name="Normal 2 2 19 3" xfId="865" xr:uid="{00000000-0005-0000-0000-000027030000}"/>
    <cellStyle name="Normal 2 2 19 3 2" xfId="866" xr:uid="{00000000-0005-0000-0000-000028030000}"/>
    <cellStyle name="Normal 2 2 19 3 2 2" xfId="1829" xr:uid="{00000000-0005-0000-0000-000029030000}"/>
    <cellStyle name="Normal 2 2 19 3 2 3" xfId="2226" xr:uid="{00000000-0005-0000-0000-00002A030000}"/>
    <cellStyle name="Normal 2 2 19 3 2 4" xfId="2227" xr:uid="{00000000-0005-0000-0000-00002B030000}"/>
    <cellStyle name="Normal 2 2 19 3 3" xfId="867" xr:uid="{00000000-0005-0000-0000-00002C030000}"/>
    <cellStyle name="Normal 2 2 19 3 3 2" xfId="1830" xr:uid="{00000000-0005-0000-0000-00002D030000}"/>
    <cellStyle name="Normal 2 2 19 3 3 3" xfId="2228" xr:uid="{00000000-0005-0000-0000-00002E030000}"/>
    <cellStyle name="Normal 2 2 19 3 3 4" xfId="2229" xr:uid="{00000000-0005-0000-0000-00002F030000}"/>
    <cellStyle name="Normal 2 2 19 3 4" xfId="868" xr:uid="{00000000-0005-0000-0000-000030030000}"/>
    <cellStyle name="Normal 2 2 19 3 4 2" xfId="1831" xr:uid="{00000000-0005-0000-0000-000031030000}"/>
    <cellStyle name="Normal 2 2 19 3 4 3" xfId="2230" xr:uid="{00000000-0005-0000-0000-000032030000}"/>
    <cellStyle name="Normal 2 2 19 3 4 4" xfId="2231" xr:uid="{00000000-0005-0000-0000-000033030000}"/>
    <cellStyle name="Normal 2 2 19 3 5" xfId="869" xr:uid="{00000000-0005-0000-0000-000034030000}"/>
    <cellStyle name="Normal 2 2 19 3 5 2" xfId="1832" xr:uid="{00000000-0005-0000-0000-000035030000}"/>
    <cellStyle name="Normal 2 2 19 3 5 3" xfId="2232" xr:uid="{00000000-0005-0000-0000-000036030000}"/>
    <cellStyle name="Normal 2 2 19 3 5 4" xfId="2233" xr:uid="{00000000-0005-0000-0000-000037030000}"/>
    <cellStyle name="Normal 2 2 19 3 6" xfId="1828" xr:uid="{00000000-0005-0000-0000-000038030000}"/>
    <cellStyle name="Normal 2 2 19 3 7" xfId="2234" xr:uid="{00000000-0005-0000-0000-000039030000}"/>
    <cellStyle name="Normal 2 2 19 3 8" xfId="2235" xr:uid="{00000000-0005-0000-0000-00003A030000}"/>
    <cellStyle name="Normal 2 2 19 4" xfId="870" xr:uid="{00000000-0005-0000-0000-00003B030000}"/>
    <cellStyle name="Normal 2 2 19 4 2" xfId="871" xr:uid="{00000000-0005-0000-0000-00003C030000}"/>
    <cellStyle name="Normal 2 2 19 4 2 2" xfId="1834" xr:uid="{00000000-0005-0000-0000-00003D030000}"/>
    <cellStyle name="Normal 2 2 19 4 2 3" xfId="2236" xr:uid="{00000000-0005-0000-0000-00003E030000}"/>
    <cellStyle name="Normal 2 2 19 4 2 4" xfId="2237" xr:uid="{00000000-0005-0000-0000-00003F030000}"/>
    <cellStyle name="Normal 2 2 19 4 3" xfId="872" xr:uid="{00000000-0005-0000-0000-000040030000}"/>
    <cellStyle name="Normal 2 2 19 4 3 2" xfId="1835" xr:uid="{00000000-0005-0000-0000-000041030000}"/>
    <cellStyle name="Normal 2 2 19 4 3 3" xfId="2238" xr:uid="{00000000-0005-0000-0000-000042030000}"/>
    <cellStyle name="Normal 2 2 19 4 3 4" xfId="2239" xr:uid="{00000000-0005-0000-0000-000043030000}"/>
    <cellStyle name="Normal 2 2 19 4 4" xfId="873" xr:uid="{00000000-0005-0000-0000-000044030000}"/>
    <cellStyle name="Normal 2 2 19 4 4 2" xfId="1836" xr:uid="{00000000-0005-0000-0000-000045030000}"/>
    <cellStyle name="Normal 2 2 19 4 4 3" xfId="2240" xr:uid="{00000000-0005-0000-0000-000046030000}"/>
    <cellStyle name="Normal 2 2 19 4 4 4" xfId="2241" xr:uid="{00000000-0005-0000-0000-000047030000}"/>
    <cellStyle name="Normal 2 2 19 4 5" xfId="874" xr:uid="{00000000-0005-0000-0000-000048030000}"/>
    <cellStyle name="Normal 2 2 19 4 5 2" xfId="1837" xr:uid="{00000000-0005-0000-0000-000049030000}"/>
    <cellStyle name="Normal 2 2 19 4 5 3" xfId="2242" xr:uid="{00000000-0005-0000-0000-00004A030000}"/>
    <cellStyle name="Normal 2 2 19 4 5 4" xfId="2243" xr:uid="{00000000-0005-0000-0000-00004B030000}"/>
    <cellStyle name="Normal 2 2 19 4 6" xfId="1833" xr:uid="{00000000-0005-0000-0000-00004C030000}"/>
    <cellStyle name="Normal 2 2 19 4 7" xfId="2244" xr:uid="{00000000-0005-0000-0000-00004D030000}"/>
    <cellStyle name="Normal 2 2 19 4 8" xfId="2245" xr:uid="{00000000-0005-0000-0000-00004E030000}"/>
    <cellStyle name="Normal 2 2 19 5" xfId="875" xr:uid="{00000000-0005-0000-0000-00004F030000}"/>
    <cellStyle name="Normal 2 2 19 5 2" xfId="876" xr:uid="{00000000-0005-0000-0000-000050030000}"/>
    <cellStyle name="Normal 2 2 19 5 2 2" xfId="1839" xr:uid="{00000000-0005-0000-0000-000051030000}"/>
    <cellStyle name="Normal 2 2 19 5 2 3" xfId="2246" xr:uid="{00000000-0005-0000-0000-000052030000}"/>
    <cellStyle name="Normal 2 2 19 5 2 4" xfId="2247" xr:uid="{00000000-0005-0000-0000-000053030000}"/>
    <cellStyle name="Normal 2 2 19 5 3" xfId="877" xr:uid="{00000000-0005-0000-0000-000054030000}"/>
    <cellStyle name="Normal 2 2 19 5 3 2" xfId="1840" xr:uid="{00000000-0005-0000-0000-000055030000}"/>
    <cellStyle name="Normal 2 2 19 5 3 3" xfId="2248" xr:uid="{00000000-0005-0000-0000-000056030000}"/>
    <cellStyle name="Normal 2 2 19 5 3 4" xfId="2249" xr:uid="{00000000-0005-0000-0000-000057030000}"/>
    <cellStyle name="Normal 2 2 19 5 4" xfId="878" xr:uid="{00000000-0005-0000-0000-000058030000}"/>
    <cellStyle name="Normal 2 2 19 5 4 2" xfId="1841" xr:uid="{00000000-0005-0000-0000-000059030000}"/>
    <cellStyle name="Normal 2 2 19 5 4 3" xfId="2250" xr:uid="{00000000-0005-0000-0000-00005A030000}"/>
    <cellStyle name="Normal 2 2 19 5 4 4" xfId="2251" xr:uid="{00000000-0005-0000-0000-00005B030000}"/>
    <cellStyle name="Normal 2 2 19 5 5" xfId="879" xr:uid="{00000000-0005-0000-0000-00005C030000}"/>
    <cellStyle name="Normal 2 2 19 5 5 2" xfId="1842" xr:uid="{00000000-0005-0000-0000-00005D030000}"/>
    <cellStyle name="Normal 2 2 19 5 5 3" xfId="2252" xr:uid="{00000000-0005-0000-0000-00005E030000}"/>
    <cellStyle name="Normal 2 2 19 5 5 4" xfId="2253" xr:uid="{00000000-0005-0000-0000-00005F030000}"/>
    <cellStyle name="Normal 2 2 19 5 6" xfId="1838" xr:uid="{00000000-0005-0000-0000-000060030000}"/>
    <cellStyle name="Normal 2 2 19 5 7" xfId="2254" xr:uid="{00000000-0005-0000-0000-000061030000}"/>
    <cellStyle name="Normal 2 2 19 5 8" xfId="2255" xr:uid="{00000000-0005-0000-0000-000062030000}"/>
    <cellStyle name="Normal 2 2 19 6" xfId="880" xr:uid="{00000000-0005-0000-0000-000063030000}"/>
    <cellStyle name="Normal 2 2 19 6 2" xfId="881" xr:uid="{00000000-0005-0000-0000-000064030000}"/>
    <cellStyle name="Normal 2 2 19 6 2 2" xfId="1844" xr:uid="{00000000-0005-0000-0000-000065030000}"/>
    <cellStyle name="Normal 2 2 19 6 2 3" xfId="2256" xr:uid="{00000000-0005-0000-0000-000066030000}"/>
    <cellStyle name="Normal 2 2 19 6 2 4" xfId="2257" xr:uid="{00000000-0005-0000-0000-000067030000}"/>
    <cellStyle name="Normal 2 2 19 6 3" xfId="882" xr:uid="{00000000-0005-0000-0000-000068030000}"/>
    <cellStyle name="Normal 2 2 19 6 3 2" xfId="1845" xr:uid="{00000000-0005-0000-0000-000069030000}"/>
    <cellStyle name="Normal 2 2 19 6 3 3" xfId="2258" xr:uid="{00000000-0005-0000-0000-00006A030000}"/>
    <cellStyle name="Normal 2 2 19 6 3 4" xfId="2259" xr:uid="{00000000-0005-0000-0000-00006B030000}"/>
    <cellStyle name="Normal 2 2 19 6 4" xfId="883" xr:uid="{00000000-0005-0000-0000-00006C030000}"/>
    <cellStyle name="Normal 2 2 19 6 4 2" xfId="1846" xr:uid="{00000000-0005-0000-0000-00006D030000}"/>
    <cellStyle name="Normal 2 2 19 6 4 3" xfId="2260" xr:uid="{00000000-0005-0000-0000-00006E030000}"/>
    <cellStyle name="Normal 2 2 19 6 4 4" xfId="2261" xr:uid="{00000000-0005-0000-0000-00006F030000}"/>
    <cellStyle name="Normal 2 2 19 6 5" xfId="884" xr:uid="{00000000-0005-0000-0000-000070030000}"/>
    <cellStyle name="Normal 2 2 19 6 5 2" xfId="1847" xr:uid="{00000000-0005-0000-0000-000071030000}"/>
    <cellStyle name="Normal 2 2 19 6 5 3" xfId="2262" xr:uid="{00000000-0005-0000-0000-000072030000}"/>
    <cellStyle name="Normal 2 2 19 6 5 4" xfId="2263" xr:uid="{00000000-0005-0000-0000-000073030000}"/>
    <cellStyle name="Normal 2 2 19 6 6" xfId="1843" xr:uid="{00000000-0005-0000-0000-000074030000}"/>
    <cellStyle name="Normal 2 2 19 6 7" xfId="2264" xr:uid="{00000000-0005-0000-0000-000075030000}"/>
    <cellStyle name="Normal 2 2 19 6 8" xfId="2265" xr:uid="{00000000-0005-0000-0000-000076030000}"/>
    <cellStyle name="Normal 2 2 19 7" xfId="885" xr:uid="{00000000-0005-0000-0000-000077030000}"/>
    <cellStyle name="Normal 2 2 19 7 2" xfId="886" xr:uid="{00000000-0005-0000-0000-000078030000}"/>
    <cellStyle name="Normal 2 2 19 7 2 2" xfId="1849" xr:uid="{00000000-0005-0000-0000-000079030000}"/>
    <cellStyle name="Normal 2 2 19 7 2 3" xfId="2266" xr:uid="{00000000-0005-0000-0000-00007A030000}"/>
    <cellStyle name="Normal 2 2 19 7 2 4" xfId="2267" xr:uid="{00000000-0005-0000-0000-00007B030000}"/>
    <cellStyle name="Normal 2 2 19 7 3" xfId="887" xr:uid="{00000000-0005-0000-0000-00007C030000}"/>
    <cellStyle name="Normal 2 2 19 7 3 2" xfId="1850" xr:uid="{00000000-0005-0000-0000-00007D030000}"/>
    <cellStyle name="Normal 2 2 19 7 3 3" xfId="2268" xr:uid="{00000000-0005-0000-0000-00007E030000}"/>
    <cellStyle name="Normal 2 2 19 7 3 4" xfId="2269" xr:uid="{00000000-0005-0000-0000-00007F030000}"/>
    <cellStyle name="Normal 2 2 19 7 4" xfId="888" xr:uid="{00000000-0005-0000-0000-000080030000}"/>
    <cellStyle name="Normal 2 2 19 7 4 2" xfId="1851" xr:uid="{00000000-0005-0000-0000-000081030000}"/>
    <cellStyle name="Normal 2 2 19 7 4 3" xfId="2270" xr:uid="{00000000-0005-0000-0000-000082030000}"/>
    <cellStyle name="Normal 2 2 19 7 4 4" xfId="2271" xr:uid="{00000000-0005-0000-0000-000083030000}"/>
    <cellStyle name="Normal 2 2 19 7 5" xfId="889" xr:uid="{00000000-0005-0000-0000-000084030000}"/>
    <cellStyle name="Normal 2 2 19 7 5 2" xfId="1852" xr:uid="{00000000-0005-0000-0000-000085030000}"/>
    <cellStyle name="Normal 2 2 19 7 5 3" xfId="2272" xr:uid="{00000000-0005-0000-0000-000086030000}"/>
    <cellStyle name="Normal 2 2 19 7 5 4" xfId="2273" xr:uid="{00000000-0005-0000-0000-000087030000}"/>
    <cellStyle name="Normal 2 2 19 7 6" xfId="1848" xr:uid="{00000000-0005-0000-0000-000088030000}"/>
    <cellStyle name="Normal 2 2 19 7 7" xfId="2274" xr:uid="{00000000-0005-0000-0000-000089030000}"/>
    <cellStyle name="Normal 2 2 19 7 8" xfId="2275" xr:uid="{00000000-0005-0000-0000-00008A030000}"/>
    <cellStyle name="Normal 2 2 19 8" xfId="890" xr:uid="{00000000-0005-0000-0000-00008B030000}"/>
    <cellStyle name="Normal 2 2 19 8 2" xfId="891" xr:uid="{00000000-0005-0000-0000-00008C030000}"/>
    <cellStyle name="Normal 2 2 19 8 2 2" xfId="1854" xr:uid="{00000000-0005-0000-0000-00008D030000}"/>
    <cellStyle name="Normal 2 2 19 8 2 3" xfId="2276" xr:uid="{00000000-0005-0000-0000-00008E030000}"/>
    <cellStyle name="Normal 2 2 19 8 2 4" xfId="2277" xr:uid="{00000000-0005-0000-0000-00008F030000}"/>
    <cellStyle name="Normal 2 2 19 8 3" xfId="892" xr:uid="{00000000-0005-0000-0000-000090030000}"/>
    <cellStyle name="Normal 2 2 19 8 3 2" xfId="1855" xr:uid="{00000000-0005-0000-0000-000091030000}"/>
    <cellStyle name="Normal 2 2 19 8 3 3" xfId="2278" xr:uid="{00000000-0005-0000-0000-000092030000}"/>
    <cellStyle name="Normal 2 2 19 8 3 4" xfId="2279" xr:uid="{00000000-0005-0000-0000-000093030000}"/>
    <cellStyle name="Normal 2 2 19 8 4" xfId="893" xr:uid="{00000000-0005-0000-0000-000094030000}"/>
    <cellStyle name="Normal 2 2 19 8 4 2" xfId="1856" xr:uid="{00000000-0005-0000-0000-000095030000}"/>
    <cellStyle name="Normal 2 2 19 8 4 3" xfId="2280" xr:uid="{00000000-0005-0000-0000-000096030000}"/>
    <cellStyle name="Normal 2 2 19 8 4 4" xfId="2281" xr:uid="{00000000-0005-0000-0000-000097030000}"/>
    <cellStyle name="Normal 2 2 19 8 5" xfId="894" xr:uid="{00000000-0005-0000-0000-000098030000}"/>
    <cellStyle name="Normal 2 2 19 8 5 2" xfId="1857" xr:uid="{00000000-0005-0000-0000-000099030000}"/>
    <cellStyle name="Normal 2 2 19 8 5 3" xfId="2282" xr:uid="{00000000-0005-0000-0000-00009A030000}"/>
    <cellStyle name="Normal 2 2 19 8 5 4" xfId="2283" xr:uid="{00000000-0005-0000-0000-00009B030000}"/>
    <cellStyle name="Normal 2 2 19 8 6" xfId="1853" xr:uid="{00000000-0005-0000-0000-00009C030000}"/>
    <cellStyle name="Normal 2 2 19 8 7" xfId="2284" xr:uid="{00000000-0005-0000-0000-00009D030000}"/>
    <cellStyle name="Normal 2 2 19 8 8" xfId="2285" xr:uid="{00000000-0005-0000-0000-00009E030000}"/>
    <cellStyle name="Normal 2 2 19 9" xfId="895" xr:uid="{00000000-0005-0000-0000-00009F030000}"/>
    <cellStyle name="Normal 2 2 19 9 2" xfId="896" xr:uid="{00000000-0005-0000-0000-0000A0030000}"/>
    <cellStyle name="Normal 2 2 19 9 2 2" xfId="1859" xr:uid="{00000000-0005-0000-0000-0000A1030000}"/>
    <cellStyle name="Normal 2 2 19 9 2 3" xfId="2286" xr:uid="{00000000-0005-0000-0000-0000A2030000}"/>
    <cellStyle name="Normal 2 2 19 9 2 4" xfId="2287" xr:uid="{00000000-0005-0000-0000-0000A3030000}"/>
    <cellStyle name="Normal 2 2 19 9 3" xfId="897" xr:uid="{00000000-0005-0000-0000-0000A4030000}"/>
    <cellStyle name="Normal 2 2 19 9 3 2" xfId="1860" xr:uid="{00000000-0005-0000-0000-0000A5030000}"/>
    <cellStyle name="Normal 2 2 19 9 3 3" xfId="2288" xr:uid="{00000000-0005-0000-0000-0000A6030000}"/>
    <cellStyle name="Normal 2 2 19 9 3 4" xfId="2289" xr:uid="{00000000-0005-0000-0000-0000A7030000}"/>
    <cellStyle name="Normal 2 2 19 9 4" xfId="898" xr:uid="{00000000-0005-0000-0000-0000A8030000}"/>
    <cellStyle name="Normal 2 2 19 9 4 2" xfId="1861" xr:uid="{00000000-0005-0000-0000-0000A9030000}"/>
    <cellStyle name="Normal 2 2 19 9 4 3" xfId="2290" xr:uid="{00000000-0005-0000-0000-0000AA030000}"/>
    <cellStyle name="Normal 2 2 19 9 4 4" xfId="2291" xr:uid="{00000000-0005-0000-0000-0000AB030000}"/>
    <cellStyle name="Normal 2 2 19 9 5" xfId="899" xr:uid="{00000000-0005-0000-0000-0000AC030000}"/>
    <cellStyle name="Normal 2 2 19 9 5 2" xfId="1862" xr:uid="{00000000-0005-0000-0000-0000AD030000}"/>
    <cellStyle name="Normal 2 2 19 9 5 3" xfId="2292" xr:uid="{00000000-0005-0000-0000-0000AE030000}"/>
    <cellStyle name="Normal 2 2 19 9 5 4" xfId="2293" xr:uid="{00000000-0005-0000-0000-0000AF030000}"/>
    <cellStyle name="Normal 2 2 19 9 6" xfId="1858" xr:uid="{00000000-0005-0000-0000-0000B0030000}"/>
    <cellStyle name="Normal 2 2 19 9 7" xfId="2294" xr:uid="{00000000-0005-0000-0000-0000B1030000}"/>
    <cellStyle name="Normal 2 2 19 9 8" xfId="2295" xr:uid="{00000000-0005-0000-0000-0000B2030000}"/>
    <cellStyle name="Normal 2 2 2" xfId="417" xr:uid="{00000000-0005-0000-0000-0000B3030000}"/>
    <cellStyle name="Normal 2 2 2 10" xfId="1587" xr:uid="{00000000-0005-0000-0000-0000B4030000}"/>
    <cellStyle name="Normal 2 2 2 10 2" xfId="1588" xr:uid="{00000000-0005-0000-0000-0000B5030000}"/>
    <cellStyle name="Normal 2 2 2 11" xfId="1589" xr:uid="{00000000-0005-0000-0000-0000B6030000}"/>
    <cellStyle name="Normal 2 2 2 11 2" xfId="1590" xr:uid="{00000000-0005-0000-0000-0000B7030000}"/>
    <cellStyle name="Normal 2 2 2 12" xfId="1591" xr:uid="{00000000-0005-0000-0000-0000B8030000}"/>
    <cellStyle name="Normal 2 2 2 12 2" xfId="1592" xr:uid="{00000000-0005-0000-0000-0000B9030000}"/>
    <cellStyle name="Normal 2 2 2 2" xfId="1593" xr:uid="{00000000-0005-0000-0000-0000BA030000}"/>
    <cellStyle name="Normal 2 2 2 2 2" xfId="1594" xr:uid="{00000000-0005-0000-0000-0000BB030000}"/>
    <cellStyle name="Normal 2 2 2 3" xfId="1595" xr:uid="{00000000-0005-0000-0000-0000BC030000}"/>
    <cellStyle name="Normal 2 2 2 3 2" xfId="1596" xr:uid="{00000000-0005-0000-0000-0000BD030000}"/>
    <cellStyle name="Normal 2 2 2 4" xfId="1597" xr:uid="{00000000-0005-0000-0000-0000BE030000}"/>
    <cellStyle name="Normal 2 2 2 4 2" xfId="1598" xr:uid="{00000000-0005-0000-0000-0000BF030000}"/>
    <cellStyle name="Normal 2 2 2 5" xfId="1599" xr:uid="{00000000-0005-0000-0000-0000C0030000}"/>
    <cellStyle name="Normal 2 2 2 5 2" xfId="1600" xr:uid="{00000000-0005-0000-0000-0000C1030000}"/>
    <cellStyle name="Normal 2 2 2 6" xfId="1601" xr:uid="{00000000-0005-0000-0000-0000C2030000}"/>
    <cellStyle name="Normal 2 2 2 6 2" xfId="1602" xr:uid="{00000000-0005-0000-0000-0000C3030000}"/>
    <cellStyle name="Normal 2 2 2 7" xfId="1603" xr:uid="{00000000-0005-0000-0000-0000C4030000}"/>
    <cellStyle name="Normal 2 2 2 7 2" xfId="1604" xr:uid="{00000000-0005-0000-0000-0000C5030000}"/>
    <cellStyle name="Normal 2 2 2 8" xfId="1605" xr:uid="{00000000-0005-0000-0000-0000C6030000}"/>
    <cellStyle name="Normal 2 2 2 8 2" xfId="1606" xr:uid="{00000000-0005-0000-0000-0000C7030000}"/>
    <cellStyle name="Normal 2 2 2 9" xfId="1607" xr:uid="{00000000-0005-0000-0000-0000C8030000}"/>
    <cellStyle name="Normal 2 2 2 9 2" xfId="1608" xr:uid="{00000000-0005-0000-0000-0000C9030000}"/>
    <cellStyle name="Normal 2 2 20" xfId="418" xr:uid="{00000000-0005-0000-0000-0000CA030000}"/>
    <cellStyle name="Normal 2 2 20 2" xfId="1609" xr:uid="{00000000-0005-0000-0000-0000CB030000}"/>
    <cellStyle name="Normal 2 2 21" xfId="419" xr:uid="{00000000-0005-0000-0000-0000CC030000}"/>
    <cellStyle name="Normal 2 2 21 10" xfId="900" xr:uid="{00000000-0005-0000-0000-0000CD030000}"/>
    <cellStyle name="Normal 2 2 21 10 2" xfId="1863" xr:uid="{00000000-0005-0000-0000-0000CE030000}"/>
    <cellStyle name="Normal 2 2 21 10 3" xfId="2296" xr:uid="{00000000-0005-0000-0000-0000CF030000}"/>
    <cellStyle name="Normal 2 2 21 10 4" xfId="2297" xr:uid="{00000000-0005-0000-0000-0000D0030000}"/>
    <cellStyle name="Normal 2 2 21 11" xfId="901" xr:uid="{00000000-0005-0000-0000-0000D1030000}"/>
    <cellStyle name="Normal 2 2 21 11 2" xfId="1864" xr:uid="{00000000-0005-0000-0000-0000D2030000}"/>
    <cellStyle name="Normal 2 2 21 11 3" xfId="2298" xr:uid="{00000000-0005-0000-0000-0000D3030000}"/>
    <cellStyle name="Normal 2 2 21 11 4" xfId="2299" xr:uid="{00000000-0005-0000-0000-0000D4030000}"/>
    <cellStyle name="Normal 2 2 21 12" xfId="902" xr:uid="{00000000-0005-0000-0000-0000D5030000}"/>
    <cellStyle name="Normal 2 2 21 12 2" xfId="1865" xr:uid="{00000000-0005-0000-0000-0000D6030000}"/>
    <cellStyle name="Normal 2 2 21 12 3" xfId="2300" xr:uid="{00000000-0005-0000-0000-0000D7030000}"/>
    <cellStyle name="Normal 2 2 21 12 4" xfId="2301" xr:uid="{00000000-0005-0000-0000-0000D8030000}"/>
    <cellStyle name="Normal 2 2 21 13" xfId="1610" xr:uid="{00000000-0005-0000-0000-0000D9030000}"/>
    <cellStyle name="Normal 2 2 21 14" xfId="1611" xr:uid="{00000000-0005-0000-0000-0000DA030000}"/>
    <cellStyle name="Normal 2 2 21 15" xfId="1612" xr:uid="{00000000-0005-0000-0000-0000DB030000}"/>
    <cellStyle name="Normal 2 2 21 16" xfId="1613" xr:uid="{00000000-0005-0000-0000-0000DC030000}"/>
    <cellStyle name="Normal 2 2 21 2" xfId="903" xr:uid="{00000000-0005-0000-0000-0000DD030000}"/>
    <cellStyle name="Normal 2 2 21 2 2" xfId="1614" xr:uid="{00000000-0005-0000-0000-0000DE030000}"/>
    <cellStyle name="Normal 2 2 21 2 3" xfId="1615" xr:uid="{00000000-0005-0000-0000-0000DF030000}"/>
    <cellStyle name="Normal 2 2 21 2 4" xfId="1616" xr:uid="{00000000-0005-0000-0000-0000E0030000}"/>
    <cellStyle name="Normal 2 2 21 2 5" xfId="1617" xr:uid="{00000000-0005-0000-0000-0000E1030000}"/>
    <cellStyle name="Normal 2 2 21 2 6" xfId="1618" xr:uid="{00000000-0005-0000-0000-0000E2030000}"/>
    <cellStyle name="Normal 2 2 21 3" xfId="904" xr:uid="{00000000-0005-0000-0000-0000E3030000}"/>
    <cellStyle name="Normal 2 2 21 4" xfId="905" xr:uid="{00000000-0005-0000-0000-0000E4030000}"/>
    <cellStyle name="Normal 2 2 21 5" xfId="906" xr:uid="{00000000-0005-0000-0000-0000E5030000}"/>
    <cellStyle name="Normal 2 2 21 6" xfId="907" xr:uid="{00000000-0005-0000-0000-0000E6030000}"/>
    <cellStyle name="Normal 2 2 21 7" xfId="908" xr:uid="{00000000-0005-0000-0000-0000E7030000}"/>
    <cellStyle name="Normal 2 2 21 8" xfId="909" xr:uid="{00000000-0005-0000-0000-0000E8030000}"/>
    <cellStyle name="Normal 2 2 21 9" xfId="910" xr:uid="{00000000-0005-0000-0000-0000E9030000}"/>
    <cellStyle name="Normal 2 2 21 9 2" xfId="1866" xr:uid="{00000000-0005-0000-0000-0000EA030000}"/>
    <cellStyle name="Normal 2 2 21 9 3" xfId="2302" xr:uid="{00000000-0005-0000-0000-0000EB030000}"/>
    <cellStyle name="Normal 2 2 21 9 4" xfId="2303" xr:uid="{00000000-0005-0000-0000-0000EC030000}"/>
    <cellStyle name="Normal 2 2 22" xfId="420" xr:uid="{00000000-0005-0000-0000-0000ED030000}"/>
    <cellStyle name="Normal 2 2 23" xfId="421" xr:uid="{00000000-0005-0000-0000-0000EE030000}"/>
    <cellStyle name="Normal 2 2 24" xfId="911" xr:uid="{00000000-0005-0000-0000-0000EF030000}"/>
    <cellStyle name="Normal 2 2 25" xfId="912" xr:uid="{00000000-0005-0000-0000-0000F0030000}"/>
    <cellStyle name="Normal 2 2 26" xfId="913" xr:uid="{00000000-0005-0000-0000-0000F1030000}"/>
    <cellStyle name="Normal 2 2 27" xfId="914" xr:uid="{00000000-0005-0000-0000-0000F2030000}"/>
    <cellStyle name="Normal 2 2 27 2" xfId="915" xr:uid="{00000000-0005-0000-0000-0000F3030000}"/>
    <cellStyle name="Normal 2 2 27 2 2" xfId="1868" xr:uid="{00000000-0005-0000-0000-0000F4030000}"/>
    <cellStyle name="Normal 2 2 27 2 3" xfId="2304" xr:uid="{00000000-0005-0000-0000-0000F5030000}"/>
    <cellStyle name="Normal 2 2 27 2 4" xfId="2305" xr:uid="{00000000-0005-0000-0000-0000F6030000}"/>
    <cellStyle name="Normal 2 2 27 3" xfId="916" xr:uid="{00000000-0005-0000-0000-0000F7030000}"/>
    <cellStyle name="Normal 2 2 27 3 2" xfId="1869" xr:uid="{00000000-0005-0000-0000-0000F8030000}"/>
    <cellStyle name="Normal 2 2 27 3 3" xfId="2306" xr:uid="{00000000-0005-0000-0000-0000F9030000}"/>
    <cellStyle name="Normal 2 2 27 3 4" xfId="2307" xr:uid="{00000000-0005-0000-0000-0000FA030000}"/>
    <cellStyle name="Normal 2 2 27 4" xfId="917" xr:uid="{00000000-0005-0000-0000-0000FB030000}"/>
    <cellStyle name="Normal 2 2 27 4 2" xfId="1870" xr:uid="{00000000-0005-0000-0000-0000FC030000}"/>
    <cellStyle name="Normal 2 2 27 4 3" xfId="2308" xr:uid="{00000000-0005-0000-0000-0000FD030000}"/>
    <cellStyle name="Normal 2 2 27 4 4" xfId="2309" xr:uid="{00000000-0005-0000-0000-0000FE030000}"/>
    <cellStyle name="Normal 2 2 27 5" xfId="918" xr:uid="{00000000-0005-0000-0000-0000FF030000}"/>
    <cellStyle name="Normal 2 2 27 5 2" xfId="1871" xr:uid="{00000000-0005-0000-0000-000000040000}"/>
    <cellStyle name="Normal 2 2 27 5 3" xfId="2310" xr:uid="{00000000-0005-0000-0000-000001040000}"/>
    <cellStyle name="Normal 2 2 27 5 4" xfId="2311" xr:uid="{00000000-0005-0000-0000-000002040000}"/>
    <cellStyle name="Normal 2 2 27 6" xfId="1867" xr:uid="{00000000-0005-0000-0000-000003040000}"/>
    <cellStyle name="Normal 2 2 27 7" xfId="2312" xr:uid="{00000000-0005-0000-0000-000004040000}"/>
    <cellStyle name="Normal 2 2 27 8" xfId="2313" xr:uid="{00000000-0005-0000-0000-000005040000}"/>
    <cellStyle name="Normal 2 2 28" xfId="919" xr:uid="{00000000-0005-0000-0000-000006040000}"/>
    <cellStyle name="Normal 2 2 28 2" xfId="920" xr:uid="{00000000-0005-0000-0000-000007040000}"/>
    <cellStyle name="Normal 2 2 28 2 2" xfId="1873" xr:uid="{00000000-0005-0000-0000-000008040000}"/>
    <cellStyle name="Normal 2 2 28 2 3" xfId="2314" xr:uid="{00000000-0005-0000-0000-000009040000}"/>
    <cellStyle name="Normal 2 2 28 2 4" xfId="2315" xr:uid="{00000000-0005-0000-0000-00000A040000}"/>
    <cellStyle name="Normal 2 2 28 3" xfId="921" xr:uid="{00000000-0005-0000-0000-00000B040000}"/>
    <cellStyle name="Normal 2 2 28 3 2" xfId="1874" xr:uid="{00000000-0005-0000-0000-00000C040000}"/>
    <cellStyle name="Normal 2 2 28 3 3" xfId="2316" xr:uid="{00000000-0005-0000-0000-00000D040000}"/>
    <cellStyle name="Normal 2 2 28 3 4" xfId="2317" xr:uid="{00000000-0005-0000-0000-00000E040000}"/>
    <cellStyle name="Normal 2 2 28 4" xfId="922" xr:uid="{00000000-0005-0000-0000-00000F040000}"/>
    <cellStyle name="Normal 2 2 28 4 2" xfId="1875" xr:uid="{00000000-0005-0000-0000-000010040000}"/>
    <cellStyle name="Normal 2 2 28 4 3" xfId="2318" xr:uid="{00000000-0005-0000-0000-000011040000}"/>
    <cellStyle name="Normal 2 2 28 4 4" xfId="2319" xr:uid="{00000000-0005-0000-0000-000012040000}"/>
    <cellStyle name="Normal 2 2 28 5" xfId="923" xr:uid="{00000000-0005-0000-0000-000013040000}"/>
    <cellStyle name="Normal 2 2 28 5 2" xfId="1876" xr:uid="{00000000-0005-0000-0000-000014040000}"/>
    <cellStyle name="Normal 2 2 28 5 3" xfId="2320" xr:uid="{00000000-0005-0000-0000-000015040000}"/>
    <cellStyle name="Normal 2 2 28 5 4" xfId="2321" xr:uid="{00000000-0005-0000-0000-000016040000}"/>
    <cellStyle name="Normal 2 2 28 6" xfId="1872" xr:uid="{00000000-0005-0000-0000-000017040000}"/>
    <cellStyle name="Normal 2 2 28 7" xfId="2322" xr:uid="{00000000-0005-0000-0000-000018040000}"/>
    <cellStyle name="Normal 2 2 28 8" xfId="2323" xr:uid="{00000000-0005-0000-0000-000019040000}"/>
    <cellStyle name="Normal 2 2 29" xfId="924" xr:uid="{00000000-0005-0000-0000-00001A040000}"/>
    <cellStyle name="Normal 2 2 29 2" xfId="925" xr:uid="{00000000-0005-0000-0000-00001B040000}"/>
    <cellStyle name="Normal 2 2 29 2 2" xfId="1878" xr:uid="{00000000-0005-0000-0000-00001C040000}"/>
    <cellStyle name="Normal 2 2 29 2 3" xfId="2324" xr:uid="{00000000-0005-0000-0000-00001D040000}"/>
    <cellStyle name="Normal 2 2 29 2 4" xfId="2325" xr:uid="{00000000-0005-0000-0000-00001E040000}"/>
    <cellStyle name="Normal 2 2 29 3" xfId="926" xr:uid="{00000000-0005-0000-0000-00001F040000}"/>
    <cellStyle name="Normal 2 2 29 3 2" xfId="1879" xr:uid="{00000000-0005-0000-0000-000020040000}"/>
    <cellStyle name="Normal 2 2 29 3 3" xfId="2326" xr:uid="{00000000-0005-0000-0000-000021040000}"/>
    <cellStyle name="Normal 2 2 29 3 4" xfId="2327" xr:uid="{00000000-0005-0000-0000-000022040000}"/>
    <cellStyle name="Normal 2 2 29 4" xfId="927" xr:uid="{00000000-0005-0000-0000-000023040000}"/>
    <cellStyle name="Normal 2 2 29 4 2" xfId="1880" xr:uid="{00000000-0005-0000-0000-000024040000}"/>
    <cellStyle name="Normal 2 2 29 4 3" xfId="2328" xr:uid="{00000000-0005-0000-0000-000025040000}"/>
    <cellStyle name="Normal 2 2 29 4 4" xfId="2329" xr:uid="{00000000-0005-0000-0000-000026040000}"/>
    <cellStyle name="Normal 2 2 29 5" xfId="928" xr:uid="{00000000-0005-0000-0000-000027040000}"/>
    <cellStyle name="Normal 2 2 29 5 2" xfId="1881" xr:uid="{00000000-0005-0000-0000-000028040000}"/>
    <cellStyle name="Normal 2 2 29 5 3" xfId="2330" xr:uid="{00000000-0005-0000-0000-000029040000}"/>
    <cellStyle name="Normal 2 2 29 5 4" xfId="2331" xr:uid="{00000000-0005-0000-0000-00002A040000}"/>
    <cellStyle name="Normal 2 2 29 6" xfId="1877" xr:uid="{00000000-0005-0000-0000-00002B040000}"/>
    <cellStyle name="Normal 2 2 29 7" xfId="2332" xr:uid="{00000000-0005-0000-0000-00002C040000}"/>
    <cellStyle name="Normal 2 2 29 8" xfId="2333" xr:uid="{00000000-0005-0000-0000-00002D040000}"/>
    <cellStyle name="Normal 2 2 3" xfId="422" xr:uid="{00000000-0005-0000-0000-00002E040000}"/>
    <cellStyle name="Normal 2 2 3 2" xfId="1619" xr:uid="{00000000-0005-0000-0000-00002F040000}"/>
    <cellStyle name="Normal 2 2 30" xfId="929" xr:uid="{00000000-0005-0000-0000-000030040000}"/>
    <cellStyle name="Normal 2 2 30 2" xfId="930" xr:uid="{00000000-0005-0000-0000-000031040000}"/>
    <cellStyle name="Normal 2 2 30 2 2" xfId="1883" xr:uid="{00000000-0005-0000-0000-000032040000}"/>
    <cellStyle name="Normal 2 2 30 2 3" xfId="2334" xr:uid="{00000000-0005-0000-0000-000033040000}"/>
    <cellStyle name="Normal 2 2 30 2 4" xfId="2335" xr:uid="{00000000-0005-0000-0000-000034040000}"/>
    <cellStyle name="Normal 2 2 30 3" xfId="931" xr:uid="{00000000-0005-0000-0000-000035040000}"/>
    <cellStyle name="Normal 2 2 30 3 2" xfId="1884" xr:uid="{00000000-0005-0000-0000-000036040000}"/>
    <cellStyle name="Normal 2 2 30 3 3" xfId="2336" xr:uid="{00000000-0005-0000-0000-000037040000}"/>
    <cellStyle name="Normal 2 2 30 3 4" xfId="2337" xr:uid="{00000000-0005-0000-0000-000038040000}"/>
    <cellStyle name="Normal 2 2 30 4" xfId="932" xr:uid="{00000000-0005-0000-0000-000039040000}"/>
    <cellStyle name="Normal 2 2 30 4 2" xfId="1885" xr:uid="{00000000-0005-0000-0000-00003A040000}"/>
    <cellStyle name="Normal 2 2 30 4 3" xfId="2338" xr:uid="{00000000-0005-0000-0000-00003B040000}"/>
    <cellStyle name="Normal 2 2 30 4 4" xfId="2339" xr:uid="{00000000-0005-0000-0000-00003C040000}"/>
    <cellStyle name="Normal 2 2 30 5" xfId="933" xr:uid="{00000000-0005-0000-0000-00003D040000}"/>
    <cellStyle name="Normal 2 2 30 5 2" xfId="1886" xr:uid="{00000000-0005-0000-0000-00003E040000}"/>
    <cellStyle name="Normal 2 2 30 5 3" xfId="2340" xr:uid="{00000000-0005-0000-0000-00003F040000}"/>
    <cellStyle name="Normal 2 2 30 5 4" xfId="2341" xr:uid="{00000000-0005-0000-0000-000040040000}"/>
    <cellStyle name="Normal 2 2 30 6" xfId="1882" xr:uid="{00000000-0005-0000-0000-000041040000}"/>
    <cellStyle name="Normal 2 2 30 7" xfId="2342" xr:uid="{00000000-0005-0000-0000-000042040000}"/>
    <cellStyle name="Normal 2 2 30 8" xfId="2343" xr:uid="{00000000-0005-0000-0000-000043040000}"/>
    <cellStyle name="Normal 2 2 31" xfId="934" xr:uid="{00000000-0005-0000-0000-000044040000}"/>
    <cellStyle name="Normal 2 2 31 2" xfId="935" xr:uid="{00000000-0005-0000-0000-000045040000}"/>
    <cellStyle name="Normal 2 2 31 2 2" xfId="1888" xr:uid="{00000000-0005-0000-0000-000046040000}"/>
    <cellStyle name="Normal 2 2 31 2 3" xfId="2344" xr:uid="{00000000-0005-0000-0000-000047040000}"/>
    <cellStyle name="Normal 2 2 31 2 4" xfId="2345" xr:uid="{00000000-0005-0000-0000-000048040000}"/>
    <cellStyle name="Normal 2 2 31 3" xfId="936" xr:uid="{00000000-0005-0000-0000-000049040000}"/>
    <cellStyle name="Normal 2 2 31 3 2" xfId="1889" xr:uid="{00000000-0005-0000-0000-00004A040000}"/>
    <cellStyle name="Normal 2 2 31 3 3" xfId="2346" xr:uid="{00000000-0005-0000-0000-00004B040000}"/>
    <cellStyle name="Normal 2 2 31 3 4" xfId="2347" xr:uid="{00000000-0005-0000-0000-00004C040000}"/>
    <cellStyle name="Normal 2 2 31 4" xfId="937" xr:uid="{00000000-0005-0000-0000-00004D040000}"/>
    <cellStyle name="Normal 2 2 31 4 2" xfId="1890" xr:uid="{00000000-0005-0000-0000-00004E040000}"/>
    <cellStyle name="Normal 2 2 31 4 3" xfId="2348" xr:uid="{00000000-0005-0000-0000-00004F040000}"/>
    <cellStyle name="Normal 2 2 31 4 4" xfId="2349" xr:uid="{00000000-0005-0000-0000-000050040000}"/>
    <cellStyle name="Normal 2 2 31 5" xfId="938" xr:uid="{00000000-0005-0000-0000-000051040000}"/>
    <cellStyle name="Normal 2 2 31 5 2" xfId="1891" xr:uid="{00000000-0005-0000-0000-000052040000}"/>
    <cellStyle name="Normal 2 2 31 5 3" xfId="2350" xr:uid="{00000000-0005-0000-0000-000053040000}"/>
    <cellStyle name="Normal 2 2 31 5 4" xfId="2351" xr:uid="{00000000-0005-0000-0000-000054040000}"/>
    <cellStyle name="Normal 2 2 31 6" xfId="1887" xr:uid="{00000000-0005-0000-0000-000055040000}"/>
    <cellStyle name="Normal 2 2 31 7" xfId="2352" xr:uid="{00000000-0005-0000-0000-000056040000}"/>
    <cellStyle name="Normal 2 2 31 8" xfId="2353" xr:uid="{00000000-0005-0000-0000-000057040000}"/>
    <cellStyle name="Normal 2 2 32" xfId="939" xr:uid="{00000000-0005-0000-0000-000058040000}"/>
    <cellStyle name="Normal 2 2 32 2" xfId="940" xr:uid="{00000000-0005-0000-0000-000059040000}"/>
    <cellStyle name="Normal 2 2 32 2 2" xfId="1893" xr:uid="{00000000-0005-0000-0000-00005A040000}"/>
    <cellStyle name="Normal 2 2 32 2 3" xfId="2354" xr:uid="{00000000-0005-0000-0000-00005B040000}"/>
    <cellStyle name="Normal 2 2 32 2 4" xfId="2355" xr:uid="{00000000-0005-0000-0000-00005C040000}"/>
    <cellStyle name="Normal 2 2 32 3" xfId="941" xr:uid="{00000000-0005-0000-0000-00005D040000}"/>
    <cellStyle name="Normal 2 2 32 3 2" xfId="1894" xr:uid="{00000000-0005-0000-0000-00005E040000}"/>
    <cellStyle name="Normal 2 2 32 3 3" xfId="2356" xr:uid="{00000000-0005-0000-0000-00005F040000}"/>
    <cellStyle name="Normal 2 2 32 3 4" xfId="2357" xr:uid="{00000000-0005-0000-0000-000060040000}"/>
    <cellStyle name="Normal 2 2 32 4" xfId="942" xr:uid="{00000000-0005-0000-0000-000061040000}"/>
    <cellStyle name="Normal 2 2 32 4 2" xfId="1895" xr:uid="{00000000-0005-0000-0000-000062040000}"/>
    <cellStyle name="Normal 2 2 32 4 3" xfId="2358" xr:uid="{00000000-0005-0000-0000-000063040000}"/>
    <cellStyle name="Normal 2 2 32 4 4" xfId="2359" xr:uid="{00000000-0005-0000-0000-000064040000}"/>
    <cellStyle name="Normal 2 2 32 5" xfId="943" xr:uid="{00000000-0005-0000-0000-000065040000}"/>
    <cellStyle name="Normal 2 2 32 5 2" xfId="1896" xr:uid="{00000000-0005-0000-0000-000066040000}"/>
    <cellStyle name="Normal 2 2 32 5 3" xfId="2360" xr:uid="{00000000-0005-0000-0000-000067040000}"/>
    <cellStyle name="Normal 2 2 32 5 4" xfId="2361" xr:uid="{00000000-0005-0000-0000-000068040000}"/>
    <cellStyle name="Normal 2 2 32 6" xfId="1892" xr:uid="{00000000-0005-0000-0000-000069040000}"/>
    <cellStyle name="Normal 2 2 32 7" xfId="2362" xr:uid="{00000000-0005-0000-0000-00006A040000}"/>
    <cellStyle name="Normal 2 2 32 8" xfId="2363" xr:uid="{00000000-0005-0000-0000-00006B040000}"/>
    <cellStyle name="Normal 2 2 33" xfId="944" xr:uid="{00000000-0005-0000-0000-00006C040000}"/>
    <cellStyle name="Normal 2 2 34" xfId="1269" xr:uid="{00000000-0005-0000-0000-00006D040000}"/>
    <cellStyle name="Normal 2 2 35" xfId="1270" xr:uid="{00000000-0005-0000-0000-00006E040000}"/>
    <cellStyle name="Normal 2 2 36" xfId="1271" xr:uid="{00000000-0005-0000-0000-00006F040000}"/>
    <cellStyle name="Normal 2 2 37" xfId="1272" xr:uid="{00000000-0005-0000-0000-000070040000}"/>
    <cellStyle name="Normal 2 2 38" xfId="1273" xr:uid="{00000000-0005-0000-0000-000071040000}"/>
    <cellStyle name="Normal 2 2 4" xfId="423" xr:uid="{00000000-0005-0000-0000-000072040000}"/>
    <cellStyle name="Normal 2 2 4 2" xfId="1620" xr:uid="{00000000-0005-0000-0000-000073040000}"/>
    <cellStyle name="Normal 2 2 5" xfId="424" xr:uid="{00000000-0005-0000-0000-000074040000}"/>
    <cellStyle name="Normal 2 2 5 2" xfId="1621" xr:uid="{00000000-0005-0000-0000-000075040000}"/>
    <cellStyle name="Normal 2 2 6" xfId="425" xr:uid="{00000000-0005-0000-0000-000076040000}"/>
    <cellStyle name="Normal 2 2 6 2" xfId="1622" xr:uid="{00000000-0005-0000-0000-000077040000}"/>
    <cellStyle name="Normal 2 2 7" xfId="426" xr:uid="{00000000-0005-0000-0000-000078040000}"/>
    <cellStyle name="Normal 2 2 7 2" xfId="1623" xr:uid="{00000000-0005-0000-0000-000079040000}"/>
    <cellStyle name="Normal 2 2 8" xfId="427" xr:uid="{00000000-0005-0000-0000-00007A040000}"/>
    <cellStyle name="Normal 2 2 8 2" xfId="1624" xr:uid="{00000000-0005-0000-0000-00007B040000}"/>
    <cellStyle name="Normal 2 2 9" xfId="428" xr:uid="{00000000-0005-0000-0000-00007C040000}"/>
    <cellStyle name="Normal 2 2 9 2" xfId="1625" xr:uid="{00000000-0005-0000-0000-00007D040000}"/>
    <cellStyle name="Normal 2 20" xfId="49" xr:uid="{00000000-0005-0000-0000-00007E040000}"/>
    <cellStyle name="Normal 2 20 10" xfId="704" xr:uid="{00000000-0005-0000-0000-00007F040000}"/>
    <cellStyle name="Normal 2 20 11" xfId="705" xr:uid="{00000000-0005-0000-0000-000080040000}"/>
    <cellStyle name="Normal 2 20 12" xfId="706" xr:uid="{00000000-0005-0000-0000-000081040000}"/>
    <cellStyle name="Normal 2 20 13" xfId="707" xr:uid="{00000000-0005-0000-0000-000082040000}"/>
    <cellStyle name="Normal 2 20 14" xfId="708" xr:uid="{00000000-0005-0000-0000-000083040000}"/>
    <cellStyle name="Normal 2 20 15" xfId="709" xr:uid="{00000000-0005-0000-0000-000084040000}"/>
    <cellStyle name="Normal 2 20 16" xfId="710" xr:uid="{00000000-0005-0000-0000-000085040000}"/>
    <cellStyle name="Normal 2 20 17" xfId="711" xr:uid="{00000000-0005-0000-0000-000086040000}"/>
    <cellStyle name="Normal 2 20 18" xfId="712" xr:uid="{00000000-0005-0000-0000-000087040000}"/>
    <cellStyle name="Normal 2 20 19" xfId="713" xr:uid="{00000000-0005-0000-0000-000088040000}"/>
    <cellStyle name="Normal 2 20 2" xfId="714" xr:uid="{00000000-0005-0000-0000-000089040000}"/>
    <cellStyle name="Normal 2 20 20" xfId="715" xr:uid="{00000000-0005-0000-0000-00008A040000}"/>
    <cellStyle name="Normal 2 20 21" xfId="716" xr:uid="{00000000-0005-0000-0000-00008B040000}"/>
    <cellStyle name="Normal 2 20 22" xfId="2364" xr:uid="{00000000-0005-0000-0000-00008C040000}"/>
    <cellStyle name="Normal 2 20 23" xfId="2365" xr:uid="{00000000-0005-0000-0000-00008D040000}"/>
    <cellStyle name="Normal 2 20 24" xfId="2366" xr:uid="{00000000-0005-0000-0000-00008E040000}"/>
    <cellStyle name="Normal 2 20 25" xfId="2367" xr:uid="{00000000-0005-0000-0000-00008F040000}"/>
    <cellStyle name="Normal 2 20 26" xfId="2368" xr:uid="{00000000-0005-0000-0000-000090040000}"/>
    <cellStyle name="Normal 2 20 27" xfId="2369" xr:uid="{00000000-0005-0000-0000-000091040000}"/>
    <cellStyle name="Normal 2 20 3" xfId="717" xr:uid="{00000000-0005-0000-0000-000092040000}"/>
    <cellStyle name="Normal 2 20 4" xfId="718" xr:uid="{00000000-0005-0000-0000-000093040000}"/>
    <cellStyle name="Normal 2 20 5" xfId="719" xr:uid="{00000000-0005-0000-0000-000094040000}"/>
    <cellStyle name="Normal 2 20 6" xfId="720" xr:uid="{00000000-0005-0000-0000-000095040000}"/>
    <cellStyle name="Normal 2 20 7" xfId="721" xr:uid="{00000000-0005-0000-0000-000096040000}"/>
    <cellStyle name="Normal 2 20 8" xfId="722" xr:uid="{00000000-0005-0000-0000-000097040000}"/>
    <cellStyle name="Normal 2 20 9" xfId="723" xr:uid="{00000000-0005-0000-0000-000098040000}"/>
    <cellStyle name="Normal 2 21" xfId="50" xr:uid="{00000000-0005-0000-0000-000099040000}"/>
    <cellStyle name="Normal 2 21 10" xfId="724" xr:uid="{00000000-0005-0000-0000-00009A040000}"/>
    <cellStyle name="Normal 2 21 11" xfId="725" xr:uid="{00000000-0005-0000-0000-00009B040000}"/>
    <cellStyle name="Normal 2 21 12" xfId="726" xr:uid="{00000000-0005-0000-0000-00009C040000}"/>
    <cellStyle name="Normal 2 21 13" xfId="727" xr:uid="{00000000-0005-0000-0000-00009D040000}"/>
    <cellStyle name="Normal 2 21 14" xfId="728" xr:uid="{00000000-0005-0000-0000-00009E040000}"/>
    <cellStyle name="Normal 2 21 15" xfId="729" xr:uid="{00000000-0005-0000-0000-00009F040000}"/>
    <cellStyle name="Normal 2 21 16" xfId="730" xr:uid="{00000000-0005-0000-0000-0000A0040000}"/>
    <cellStyle name="Normal 2 21 17" xfId="731" xr:uid="{00000000-0005-0000-0000-0000A1040000}"/>
    <cellStyle name="Normal 2 21 18" xfId="732" xr:uid="{00000000-0005-0000-0000-0000A2040000}"/>
    <cellStyle name="Normal 2 21 19" xfId="733" xr:uid="{00000000-0005-0000-0000-0000A3040000}"/>
    <cellStyle name="Normal 2 21 2" xfId="734" xr:uid="{00000000-0005-0000-0000-0000A4040000}"/>
    <cellStyle name="Normal 2 21 20" xfId="735" xr:uid="{00000000-0005-0000-0000-0000A5040000}"/>
    <cellStyle name="Normal 2 21 21" xfId="736" xr:uid="{00000000-0005-0000-0000-0000A6040000}"/>
    <cellStyle name="Normal 2 21 22" xfId="2370" xr:uid="{00000000-0005-0000-0000-0000A7040000}"/>
    <cellStyle name="Normal 2 21 23" xfId="2371" xr:uid="{00000000-0005-0000-0000-0000A8040000}"/>
    <cellStyle name="Normal 2 21 24" xfId="2372" xr:uid="{00000000-0005-0000-0000-0000A9040000}"/>
    <cellStyle name="Normal 2 21 25" xfId="2373" xr:uid="{00000000-0005-0000-0000-0000AA040000}"/>
    <cellStyle name="Normal 2 21 26" xfId="2374" xr:uid="{00000000-0005-0000-0000-0000AB040000}"/>
    <cellStyle name="Normal 2 21 27" xfId="2375" xr:uid="{00000000-0005-0000-0000-0000AC040000}"/>
    <cellStyle name="Normal 2 21 3" xfId="737" xr:uid="{00000000-0005-0000-0000-0000AD040000}"/>
    <cellStyle name="Normal 2 21 4" xfId="738" xr:uid="{00000000-0005-0000-0000-0000AE040000}"/>
    <cellStyle name="Normal 2 21 5" xfId="739" xr:uid="{00000000-0005-0000-0000-0000AF040000}"/>
    <cellStyle name="Normal 2 21 6" xfId="740" xr:uid="{00000000-0005-0000-0000-0000B0040000}"/>
    <cellStyle name="Normal 2 21 7" xfId="741" xr:uid="{00000000-0005-0000-0000-0000B1040000}"/>
    <cellStyle name="Normal 2 21 8" xfId="742" xr:uid="{00000000-0005-0000-0000-0000B2040000}"/>
    <cellStyle name="Normal 2 21 9" xfId="743" xr:uid="{00000000-0005-0000-0000-0000B3040000}"/>
    <cellStyle name="Normal 2 22" xfId="51" xr:uid="{00000000-0005-0000-0000-0000B4040000}"/>
    <cellStyle name="Normal 2 22 2" xfId="945" xr:uid="{00000000-0005-0000-0000-0000B5040000}"/>
    <cellStyle name="Normal 2 22 2 2" xfId="1897" xr:uid="{00000000-0005-0000-0000-0000B6040000}"/>
    <cellStyle name="Normal 2 22 2 3" xfId="2376" xr:uid="{00000000-0005-0000-0000-0000B7040000}"/>
    <cellStyle name="Normal 2 22 2 4" xfId="2377" xr:uid="{00000000-0005-0000-0000-0000B8040000}"/>
    <cellStyle name="Normal 2 22 3" xfId="946" xr:uid="{00000000-0005-0000-0000-0000B9040000}"/>
    <cellStyle name="Normal 2 22 4" xfId="947" xr:uid="{00000000-0005-0000-0000-0000BA040000}"/>
    <cellStyle name="Normal 2 22 5" xfId="1274" xr:uid="{00000000-0005-0000-0000-0000BB040000}"/>
    <cellStyle name="Normal 2 22 6" xfId="1275" xr:uid="{00000000-0005-0000-0000-0000BC040000}"/>
    <cellStyle name="Normal 2 22 7" xfId="1276" xr:uid="{00000000-0005-0000-0000-0000BD040000}"/>
    <cellStyle name="Normal 2 22 8" xfId="1277" xr:uid="{00000000-0005-0000-0000-0000BE040000}"/>
    <cellStyle name="Normal 2 22 9" xfId="1278" xr:uid="{00000000-0005-0000-0000-0000BF040000}"/>
    <cellStyle name="Normal 2 23" xfId="52" xr:uid="{00000000-0005-0000-0000-0000C0040000}"/>
    <cellStyle name="Normal 2 23 2" xfId="948" xr:uid="{00000000-0005-0000-0000-0000C1040000}"/>
    <cellStyle name="Normal 2 23 2 2" xfId="1898" xr:uid="{00000000-0005-0000-0000-0000C2040000}"/>
    <cellStyle name="Normal 2 23 2 3" xfId="2378" xr:uid="{00000000-0005-0000-0000-0000C3040000}"/>
    <cellStyle name="Normal 2 23 2 4" xfId="2379" xr:uid="{00000000-0005-0000-0000-0000C4040000}"/>
    <cellStyle name="Normal 2 23 3" xfId="949" xr:uid="{00000000-0005-0000-0000-0000C5040000}"/>
    <cellStyle name="Normal 2 23 4" xfId="950" xr:uid="{00000000-0005-0000-0000-0000C6040000}"/>
    <cellStyle name="Normal 2 23 5" xfId="1279" xr:uid="{00000000-0005-0000-0000-0000C7040000}"/>
    <cellStyle name="Normal 2 23 6" xfId="1280" xr:uid="{00000000-0005-0000-0000-0000C8040000}"/>
    <cellStyle name="Normal 2 23 7" xfId="1281" xr:uid="{00000000-0005-0000-0000-0000C9040000}"/>
    <cellStyle name="Normal 2 23 8" xfId="1282" xr:uid="{00000000-0005-0000-0000-0000CA040000}"/>
    <cellStyle name="Normal 2 23 9" xfId="1283" xr:uid="{00000000-0005-0000-0000-0000CB040000}"/>
    <cellStyle name="Normal 2 24" xfId="53" xr:uid="{00000000-0005-0000-0000-0000CC040000}"/>
    <cellStyle name="Normal 2 24 2" xfId="951" xr:uid="{00000000-0005-0000-0000-0000CD040000}"/>
    <cellStyle name="Normal 2 24 2 2" xfId="1899" xr:uid="{00000000-0005-0000-0000-0000CE040000}"/>
    <cellStyle name="Normal 2 24 2 3" xfId="2380" xr:uid="{00000000-0005-0000-0000-0000CF040000}"/>
    <cellStyle name="Normal 2 24 2 4" xfId="2381" xr:uid="{00000000-0005-0000-0000-0000D0040000}"/>
    <cellStyle name="Normal 2 24 3" xfId="952" xr:uid="{00000000-0005-0000-0000-0000D1040000}"/>
    <cellStyle name="Normal 2 24 4" xfId="953" xr:uid="{00000000-0005-0000-0000-0000D2040000}"/>
    <cellStyle name="Normal 2 24 5" xfId="1284" xr:uid="{00000000-0005-0000-0000-0000D3040000}"/>
    <cellStyle name="Normal 2 24 6" xfId="1285" xr:uid="{00000000-0005-0000-0000-0000D4040000}"/>
    <cellStyle name="Normal 2 24 7" xfId="1286" xr:uid="{00000000-0005-0000-0000-0000D5040000}"/>
    <cellStyle name="Normal 2 24 8" xfId="1287" xr:uid="{00000000-0005-0000-0000-0000D6040000}"/>
    <cellStyle name="Normal 2 24 9" xfId="1288" xr:uid="{00000000-0005-0000-0000-0000D7040000}"/>
    <cellStyle name="Normal 2 25" xfId="54" xr:uid="{00000000-0005-0000-0000-0000D8040000}"/>
    <cellStyle name="Normal 2 25 2" xfId="954" xr:uid="{00000000-0005-0000-0000-0000D9040000}"/>
    <cellStyle name="Normal 2 25 2 2" xfId="1900" xr:uid="{00000000-0005-0000-0000-0000DA040000}"/>
    <cellStyle name="Normal 2 25 2 3" xfId="2382" xr:uid="{00000000-0005-0000-0000-0000DB040000}"/>
    <cellStyle name="Normal 2 25 2 4" xfId="2383" xr:uid="{00000000-0005-0000-0000-0000DC040000}"/>
    <cellStyle name="Normal 2 25 3" xfId="955" xr:uid="{00000000-0005-0000-0000-0000DD040000}"/>
    <cellStyle name="Normal 2 25 4" xfId="956" xr:uid="{00000000-0005-0000-0000-0000DE040000}"/>
    <cellStyle name="Normal 2 25 5" xfId="1289" xr:uid="{00000000-0005-0000-0000-0000DF040000}"/>
    <cellStyle name="Normal 2 25 6" xfId="1290" xr:uid="{00000000-0005-0000-0000-0000E0040000}"/>
    <cellStyle name="Normal 2 25 7" xfId="1291" xr:uid="{00000000-0005-0000-0000-0000E1040000}"/>
    <cellStyle name="Normal 2 25 8" xfId="1292" xr:uid="{00000000-0005-0000-0000-0000E2040000}"/>
    <cellStyle name="Normal 2 25 9" xfId="1293" xr:uid="{00000000-0005-0000-0000-0000E3040000}"/>
    <cellStyle name="Normal 2 26" xfId="55" xr:uid="{00000000-0005-0000-0000-0000E4040000}"/>
    <cellStyle name="Normal 2 26 2" xfId="957" xr:uid="{00000000-0005-0000-0000-0000E5040000}"/>
    <cellStyle name="Normal 2 26 2 10" xfId="958" xr:uid="{00000000-0005-0000-0000-0000E6040000}"/>
    <cellStyle name="Normal 2 26 2 10 2" xfId="1902" xr:uid="{00000000-0005-0000-0000-0000E7040000}"/>
    <cellStyle name="Normal 2 26 2 10 3" xfId="2384" xr:uid="{00000000-0005-0000-0000-0000E8040000}"/>
    <cellStyle name="Normal 2 26 2 10 4" xfId="2385" xr:uid="{00000000-0005-0000-0000-0000E9040000}"/>
    <cellStyle name="Normal 2 26 2 11" xfId="959" xr:uid="{00000000-0005-0000-0000-0000EA040000}"/>
    <cellStyle name="Normal 2 26 2 11 2" xfId="1903" xr:uid="{00000000-0005-0000-0000-0000EB040000}"/>
    <cellStyle name="Normal 2 26 2 11 3" xfId="2386" xr:uid="{00000000-0005-0000-0000-0000EC040000}"/>
    <cellStyle name="Normal 2 26 2 11 4" xfId="2387" xr:uid="{00000000-0005-0000-0000-0000ED040000}"/>
    <cellStyle name="Normal 2 26 2 12" xfId="960" xr:uid="{00000000-0005-0000-0000-0000EE040000}"/>
    <cellStyle name="Normal 2 26 2 12 2" xfId="1904" xr:uid="{00000000-0005-0000-0000-0000EF040000}"/>
    <cellStyle name="Normal 2 26 2 12 3" xfId="2388" xr:uid="{00000000-0005-0000-0000-0000F0040000}"/>
    <cellStyle name="Normal 2 26 2 12 4" xfId="2389" xr:uid="{00000000-0005-0000-0000-0000F1040000}"/>
    <cellStyle name="Normal 2 26 2 13" xfId="961" xr:uid="{00000000-0005-0000-0000-0000F2040000}"/>
    <cellStyle name="Normal 2 26 2 13 2" xfId="1905" xr:uid="{00000000-0005-0000-0000-0000F3040000}"/>
    <cellStyle name="Normal 2 26 2 13 3" xfId="2390" xr:uid="{00000000-0005-0000-0000-0000F4040000}"/>
    <cellStyle name="Normal 2 26 2 13 4" xfId="2391" xr:uid="{00000000-0005-0000-0000-0000F5040000}"/>
    <cellStyle name="Normal 2 26 2 14" xfId="1294" xr:uid="{00000000-0005-0000-0000-0000F6040000}"/>
    <cellStyle name="Normal 2 26 2 15" xfId="1295" xr:uid="{00000000-0005-0000-0000-0000F7040000}"/>
    <cellStyle name="Normal 2 26 2 16" xfId="1296" xr:uid="{00000000-0005-0000-0000-0000F8040000}"/>
    <cellStyle name="Normal 2 26 2 17" xfId="1297" xr:uid="{00000000-0005-0000-0000-0000F9040000}"/>
    <cellStyle name="Normal 2 26 2 18" xfId="1298" xr:uid="{00000000-0005-0000-0000-0000FA040000}"/>
    <cellStyle name="Normal 2 26 2 19" xfId="1901" xr:uid="{00000000-0005-0000-0000-0000FB040000}"/>
    <cellStyle name="Normal 2 26 2 2" xfId="962" xr:uid="{00000000-0005-0000-0000-0000FC040000}"/>
    <cellStyle name="Normal 2 26 2 2 2" xfId="963" xr:uid="{00000000-0005-0000-0000-0000FD040000}"/>
    <cellStyle name="Normal 2 26 2 2 2 2" xfId="1907" xr:uid="{00000000-0005-0000-0000-0000FE040000}"/>
    <cellStyle name="Normal 2 26 2 2 2 3" xfId="2392" xr:uid="{00000000-0005-0000-0000-0000FF040000}"/>
    <cellStyle name="Normal 2 26 2 2 2 4" xfId="2393" xr:uid="{00000000-0005-0000-0000-000000050000}"/>
    <cellStyle name="Normal 2 26 2 2 3" xfId="964" xr:uid="{00000000-0005-0000-0000-000001050000}"/>
    <cellStyle name="Normal 2 26 2 2 3 2" xfId="1908" xr:uid="{00000000-0005-0000-0000-000002050000}"/>
    <cellStyle name="Normal 2 26 2 2 3 3" xfId="2394" xr:uid="{00000000-0005-0000-0000-000003050000}"/>
    <cellStyle name="Normal 2 26 2 2 3 4" xfId="2395" xr:uid="{00000000-0005-0000-0000-000004050000}"/>
    <cellStyle name="Normal 2 26 2 2 4" xfId="965" xr:uid="{00000000-0005-0000-0000-000005050000}"/>
    <cellStyle name="Normal 2 26 2 2 4 2" xfId="1909" xr:uid="{00000000-0005-0000-0000-000006050000}"/>
    <cellStyle name="Normal 2 26 2 2 4 3" xfId="2396" xr:uid="{00000000-0005-0000-0000-000007050000}"/>
    <cellStyle name="Normal 2 26 2 2 4 4" xfId="2397" xr:uid="{00000000-0005-0000-0000-000008050000}"/>
    <cellStyle name="Normal 2 26 2 2 5" xfId="966" xr:uid="{00000000-0005-0000-0000-000009050000}"/>
    <cellStyle name="Normal 2 26 2 2 5 2" xfId="1910" xr:uid="{00000000-0005-0000-0000-00000A050000}"/>
    <cellStyle name="Normal 2 26 2 2 5 3" xfId="2398" xr:uid="{00000000-0005-0000-0000-00000B050000}"/>
    <cellStyle name="Normal 2 26 2 2 5 4" xfId="2399" xr:uid="{00000000-0005-0000-0000-00000C050000}"/>
    <cellStyle name="Normal 2 26 2 2 6" xfId="1906" xr:uid="{00000000-0005-0000-0000-00000D050000}"/>
    <cellStyle name="Normal 2 26 2 2 7" xfId="2400" xr:uid="{00000000-0005-0000-0000-00000E050000}"/>
    <cellStyle name="Normal 2 26 2 2 8" xfId="2401" xr:uid="{00000000-0005-0000-0000-00000F050000}"/>
    <cellStyle name="Normal 2 26 2 20" xfId="2402" xr:uid="{00000000-0005-0000-0000-000010050000}"/>
    <cellStyle name="Normal 2 26 2 21" xfId="2403" xr:uid="{00000000-0005-0000-0000-000011050000}"/>
    <cellStyle name="Normal 2 26 2 3" xfId="967" xr:uid="{00000000-0005-0000-0000-000012050000}"/>
    <cellStyle name="Normal 2 26 2 3 2" xfId="968" xr:uid="{00000000-0005-0000-0000-000013050000}"/>
    <cellStyle name="Normal 2 26 2 3 2 2" xfId="1912" xr:uid="{00000000-0005-0000-0000-000014050000}"/>
    <cellStyle name="Normal 2 26 2 3 2 3" xfId="2404" xr:uid="{00000000-0005-0000-0000-000015050000}"/>
    <cellStyle name="Normal 2 26 2 3 2 4" xfId="2405" xr:uid="{00000000-0005-0000-0000-000016050000}"/>
    <cellStyle name="Normal 2 26 2 3 3" xfId="969" xr:uid="{00000000-0005-0000-0000-000017050000}"/>
    <cellStyle name="Normal 2 26 2 3 3 2" xfId="1913" xr:uid="{00000000-0005-0000-0000-000018050000}"/>
    <cellStyle name="Normal 2 26 2 3 3 3" xfId="2406" xr:uid="{00000000-0005-0000-0000-000019050000}"/>
    <cellStyle name="Normal 2 26 2 3 3 4" xfId="2407" xr:uid="{00000000-0005-0000-0000-00001A050000}"/>
    <cellStyle name="Normal 2 26 2 3 4" xfId="970" xr:uid="{00000000-0005-0000-0000-00001B050000}"/>
    <cellStyle name="Normal 2 26 2 3 4 2" xfId="1914" xr:uid="{00000000-0005-0000-0000-00001C050000}"/>
    <cellStyle name="Normal 2 26 2 3 4 3" xfId="2408" xr:uid="{00000000-0005-0000-0000-00001D050000}"/>
    <cellStyle name="Normal 2 26 2 3 4 4" xfId="2409" xr:uid="{00000000-0005-0000-0000-00001E050000}"/>
    <cellStyle name="Normal 2 26 2 3 5" xfId="971" xr:uid="{00000000-0005-0000-0000-00001F050000}"/>
    <cellStyle name="Normal 2 26 2 3 5 2" xfId="1915" xr:uid="{00000000-0005-0000-0000-000020050000}"/>
    <cellStyle name="Normal 2 26 2 3 5 3" xfId="2410" xr:uid="{00000000-0005-0000-0000-000021050000}"/>
    <cellStyle name="Normal 2 26 2 3 5 4" xfId="2411" xr:uid="{00000000-0005-0000-0000-000022050000}"/>
    <cellStyle name="Normal 2 26 2 3 6" xfId="1911" xr:uid="{00000000-0005-0000-0000-000023050000}"/>
    <cellStyle name="Normal 2 26 2 3 7" xfId="2412" xr:uid="{00000000-0005-0000-0000-000024050000}"/>
    <cellStyle name="Normal 2 26 2 3 8" xfId="2413" xr:uid="{00000000-0005-0000-0000-000025050000}"/>
    <cellStyle name="Normal 2 26 2 4" xfId="972" xr:uid="{00000000-0005-0000-0000-000026050000}"/>
    <cellStyle name="Normal 2 26 2 4 2" xfId="973" xr:uid="{00000000-0005-0000-0000-000027050000}"/>
    <cellStyle name="Normal 2 26 2 4 2 2" xfId="1917" xr:uid="{00000000-0005-0000-0000-000028050000}"/>
    <cellStyle name="Normal 2 26 2 4 2 3" xfId="2414" xr:uid="{00000000-0005-0000-0000-000029050000}"/>
    <cellStyle name="Normal 2 26 2 4 2 4" xfId="2415" xr:uid="{00000000-0005-0000-0000-00002A050000}"/>
    <cellStyle name="Normal 2 26 2 4 3" xfId="974" xr:uid="{00000000-0005-0000-0000-00002B050000}"/>
    <cellStyle name="Normal 2 26 2 4 3 2" xfId="1918" xr:uid="{00000000-0005-0000-0000-00002C050000}"/>
    <cellStyle name="Normal 2 26 2 4 3 3" xfId="2416" xr:uid="{00000000-0005-0000-0000-00002D050000}"/>
    <cellStyle name="Normal 2 26 2 4 3 4" xfId="2417" xr:uid="{00000000-0005-0000-0000-00002E050000}"/>
    <cellStyle name="Normal 2 26 2 4 4" xfId="975" xr:uid="{00000000-0005-0000-0000-00002F050000}"/>
    <cellStyle name="Normal 2 26 2 4 4 2" xfId="1919" xr:uid="{00000000-0005-0000-0000-000030050000}"/>
    <cellStyle name="Normal 2 26 2 4 4 3" xfId="2418" xr:uid="{00000000-0005-0000-0000-000031050000}"/>
    <cellStyle name="Normal 2 26 2 4 4 4" xfId="2419" xr:uid="{00000000-0005-0000-0000-000032050000}"/>
    <cellStyle name="Normal 2 26 2 4 5" xfId="976" xr:uid="{00000000-0005-0000-0000-000033050000}"/>
    <cellStyle name="Normal 2 26 2 4 5 2" xfId="1920" xr:uid="{00000000-0005-0000-0000-000034050000}"/>
    <cellStyle name="Normal 2 26 2 4 5 3" xfId="2420" xr:uid="{00000000-0005-0000-0000-000035050000}"/>
    <cellStyle name="Normal 2 26 2 4 5 4" xfId="2421" xr:uid="{00000000-0005-0000-0000-000036050000}"/>
    <cellStyle name="Normal 2 26 2 4 6" xfId="1916" xr:uid="{00000000-0005-0000-0000-000037050000}"/>
    <cellStyle name="Normal 2 26 2 4 7" xfId="2422" xr:uid="{00000000-0005-0000-0000-000038050000}"/>
    <cellStyle name="Normal 2 26 2 4 8" xfId="2423" xr:uid="{00000000-0005-0000-0000-000039050000}"/>
    <cellStyle name="Normal 2 26 2 5" xfId="977" xr:uid="{00000000-0005-0000-0000-00003A050000}"/>
    <cellStyle name="Normal 2 26 2 5 2" xfId="978" xr:uid="{00000000-0005-0000-0000-00003B050000}"/>
    <cellStyle name="Normal 2 26 2 5 2 2" xfId="1922" xr:uid="{00000000-0005-0000-0000-00003C050000}"/>
    <cellStyle name="Normal 2 26 2 5 2 3" xfId="2424" xr:uid="{00000000-0005-0000-0000-00003D050000}"/>
    <cellStyle name="Normal 2 26 2 5 2 4" xfId="2425" xr:uid="{00000000-0005-0000-0000-00003E050000}"/>
    <cellStyle name="Normal 2 26 2 5 3" xfId="979" xr:uid="{00000000-0005-0000-0000-00003F050000}"/>
    <cellStyle name="Normal 2 26 2 5 3 2" xfId="1923" xr:uid="{00000000-0005-0000-0000-000040050000}"/>
    <cellStyle name="Normal 2 26 2 5 3 3" xfId="2426" xr:uid="{00000000-0005-0000-0000-000041050000}"/>
    <cellStyle name="Normal 2 26 2 5 3 4" xfId="2427" xr:uid="{00000000-0005-0000-0000-000042050000}"/>
    <cellStyle name="Normal 2 26 2 5 4" xfId="980" xr:uid="{00000000-0005-0000-0000-000043050000}"/>
    <cellStyle name="Normal 2 26 2 5 4 2" xfId="1924" xr:uid="{00000000-0005-0000-0000-000044050000}"/>
    <cellStyle name="Normal 2 26 2 5 4 3" xfId="2428" xr:uid="{00000000-0005-0000-0000-000045050000}"/>
    <cellStyle name="Normal 2 26 2 5 4 4" xfId="2429" xr:uid="{00000000-0005-0000-0000-000046050000}"/>
    <cellStyle name="Normal 2 26 2 5 5" xfId="981" xr:uid="{00000000-0005-0000-0000-000047050000}"/>
    <cellStyle name="Normal 2 26 2 5 5 2" xfId="1925" xr:uid="{00000000-0005-0000-0000-000048050000}"/>
    <cellStyle name="Normal 2 26 2 5 5 3" xfId="2430" xr:uid="{00000000-0005-0000-0000-000049050000}"/>
    <cellStyle name="Normal 2 26 2 5 5 4" xfId="2431" xr:uid="{00000000-0005-0000-0000-00004A050000}"/>
    <cellStyle name="Normal 2 26 2 5 6" xfId="1921" xr:uid="{00000000-0005-0000-0000-00004B050000}"/>
    <cellStyle name="Normal 2 26 2 5 7" xfId="2432" xr:uid="{00000000-0005-0000-0000-00004C050000}"/>
    <cellStyle name="Normal 2 26 2 5 8" xfId="2433" xr:uid="{00000000-0005-0000-0000-00004D050000}"/>
    <cellStyle name="Normal 2 26 2 6" xfId="982" xr:uid="{00000000-0005-0000-0000-00004E050000}"/>
    <cellStyle name="Normal 2 26 2 6 2" xfId="983" xr:uid="{00000000-0005-0000-0000-00004F050000}"/>
    <cellStyle name="Normal 2 26 2 6 2 2" xfId="1927" xr:uid="{00000000-0005-0000-0000-000050050000}"/>
    <cellStyle name="Normal 2 26 2 6 2 3" xfId="2434" xr:uid="{00000000-0005-0000-0000-000051050000}"/>
    <cellStyle name="Normal 2 26 2 6 2 4" xfId="2435" xr:uid="{00000000-0005-0000-0000-000052050000}"/>
    <cellStyle name="Normal 2 26 2 6 3" xfId="984" xr:uid="{00000000-0005-0000-0000-000053050000}"/>
    <cellStyle name="Normal 2 26 2 6 3 2" xfId="1928" xr:uid="{00000000-0005-0000-0000-000054050000}"/>
    <cellStyle name="Normal 2 26 2 6 3 3" xfId="2436" xr:uid="{00000000-0005-0000-0000-000055050000}"/>
    <cellStyle name="Normal 2 26 2 6 3 4" xfId="2437" xr:uid="{00000000-0005-0000-0000-000056050000}"/>
    <cellStyle name="Normal 2 26 2 6 4" xfId="985" xr:uid="{00000000-0005-0000-0000-000057050000}"/>
    <cellStyle name="Normal 2 26 2 6 4 2" xfId="1929" xr:uid="{00000000-0005-0000-0000-000058050000}"/>
    <cellStyle name="Normal 2 26 2 6 4 3" xfId="2438" xr:uid="{00000000-0005-0000-0000-000059050000}"/>
    <cellStyle name="Normal 2 26 2 6 4 4" xfId="2439" xr:uid="{00000000-0005-0000-0000-00005A050000}"/>
    <cellStyle name="Normal 2 26 2 6 5" xfId="986" xr:uid="{00000000-0005-0000-0000-00005B050000}"/>
    <cellStyle name="Normal 2 26 2 6 5 2" xfId="1930" xr:uid="{00000000-0005-0000-0000-00005C050000}"/>
    <cellStyle name="Normal 2 26 2 6 5 3" xfId="2440" xr:uid="{00000000-0005-0000-0000-00005D050000}"/>
    <cellStyle name="Normal 2 26 2 6 5 4" xfId="2441" xr:uid="{00000000-0005-0000-0000-00005E050000}"/>
    <cellStyle name="Normal 2 26 2 6 6" xfId="1926" xr:uid="{00000000-0005-0000-0000-00005F050000}"/>
    <cellStyle name="Normal 2 26 2 6 7" xfId="2442" xr:uid="{00000000-0005-0000-0000-000060050000}"/>
    <cellStyle name="Normal 2 26 2 6 8" xfId="2443" xr:uid="{00000000-0005-0000-0000-000061050000}"/>
    <cellStyle name="Normal 2 26 2 7" xfId="987" xr:uid="{00000000-0005-0000-0000-000062050000}"/>
    <cellStyle name="Normal 2 26 2 7 2" xfId="988" xr:uid="{00000000-0005-0000-0000-000063050000}"/>
    <cellStyle name="Normal 2 26 2 7 2 2" xfId="1932" xr:uid="{00000000-0005-0000-0000-000064050000}"/>
    <cellStyle name="Normal 2 26 2 7 2 3" xfId="2444" xr:uid="{00000000-0005-0000-0000-000065050000}"/>
    <cellStyle name="Normal 2 26 2 7 2 4" xfId="2445" xr:uid="{00000000-0005-0000-0000-000066050000}"/>
    <cellStyle name="Normal 2 26 2 7 3" xfId="989" xr:uid="{00000000-0005-0000-0000-000067050000}"/>
    <cellStyle name="Normal 2 26 2 7 3 2" xfId="1933" xr:uid="{00000000-0005-0000-0000-000068050000}"/>
    <cellStyle name="Normal 2 26 2 7 3 3" xfId="2446" xr:uid="{00000000-0005-0000-0000-000069050000}"/>
    <cellStyle name="Normal 2 26 2 7 3 4" xfId="2447" xr:uid="{00000000-0005-0000-0000-00006A050000}"/>
    <cellStyle name="Normal 2 26 2 7 4" xfId="990" xr:uid="{00000000-0005-0000-0000-00006B050000}"/>
    <cellStyle name="Normal 2 26 2 7 4 2" xfId="1934" xr:uid="{00000000-0005-0000-0000-00006C050000}"/>
    <cellStyle name="Normal 2 26 2 7 4 3" xfId="2448" xr:uid="{00000000-0005-0000-0000-00006D050000}"/>
    <cellStyle name="Normal 2 26 2 7 4 4" xfId="2449" xr:uid="{00000000-0005-0000-0000-00006E050000}"/>
    <cellStyle name="Normal 2 26 2 7 5" xfId="991" xr:uid="{00000000-0005-0000-0000-00006F050000}"/>
    <cellStyle name="Normal 2 26 2 7 5 2" xfId="1935" xr:uid="{00000000-0005-0000-0000-000070050000}"/>
    <cellStyle name="Normal 2 26 2 7 5 3" xfId="2450" xr:uid="{00000000-0005-0000-0000-000071050000}"/>
    <cellStyle name="Normal 2 26 2 7 5 4" xfId="2451" xr:uid="{00000000-0005-0000-0000-000072050000}"/>
    <cellStyle name="Normal 2 26 2 7 6" xfId="1931" xr:uid="{00000000-0005-0000-0000-000073050000}"/>
    <cellStyle name="Normal 2 26 2 7 7" xfId="2452" xr:uid="{00000000-0005-0000-0000-000074050000}"/>
    <cellStyle name="Normal 2 26 2 7 8" xfId="2453" xr:uid="{00000000-0005-0000-0000-000075050000}"/>
    <cellStyle name="Normal 2 26 2 8" xfId="992" xr:uid="{00000000-0005-0000-0000-000076050000}"/>
    <cellStyle name="Normal 2 26 2 8 2" xfId="993" xr:uid="{00000000-0005-0000-0000-000077050000}"/>
    <cellStyle name="Normal 2 26 2 8 2 2" xfId="1937" xr:uid="{00000000-0005-0000-0000-000078050000}"/>
    <cellStyle name="Normal 2 26 2 8 2 3" xfId="2454" xr:uid="{00000000-0005-0000-0000-000079050000}"/>
    <cellStyle name="Normal 2 26 2 8 2 4" xfId="2455" xr:uid="{00000000-0005-0000-0000-00007A050000}"/>
    <cellStyle name="Normal 2 26 2 8 3" xfId="994" xr:uid="{00000000-0005-0000-0000-00007B050000}"/>
    <cellStyle name="Normal 2 26 2 8 3 2" xfId="1938" xr:uid="{00000000-0005-0000-0000-00007C050000}"/>
    <cellStyle name="Normal 2 26 2 8 3 3" xfId="2456" xr:uid="{00000000-0005-0000-0000-00007D050000}"/>
    <cellStyle name="Normal 2 26 2 8 3 4" xfId="2457" xr:uid="{00000000-0005-0000-0000-00007E050000}"/>
    <cellStyle name="Normal 2 26 2 8 4" xfId="995" xr:uid="{00000000-0005-0000-0000-00007F050000}"/>
    <cellStyle name="Normal 2 26 2 8 4 2" xfId="1939" xr:uid="{00000000-0005-0000-0000-000080050000}"/>
    <cellStyle name="Normal 2 26 2 8 4 3" xfId="2458" xr:uid="{00000000-0005-0000-0000-000081050000}"/>
    <cellStyle name="Normal 2 26 2 8 4 4" xfId="2459" xr:uid="{00000000-0005-0000-0000-000082050000}"/>
    <cellStyle name="Normal 2 26 2 8 5" xfId="996" xr:uid="{00000000-0005-0000-0000-000083050000}"/>
    <cellStyle name="Normal 2 26 2 8 5 2" xfId="1940" xr:uid="{00000000-0005-0000-0000-000084050000}"/>
    <cellStyle name="Normal 2 26 2 8 5 3" xfId="2460" xr:uid="{00000000-0005-0000-0000-000085050000}"/>
    <cellStyle name="Normal 2 26 2 8 5 4" xfId="2461" xr:uid="{00000000-0005-0000-0000-000086050000}"/>
    <cellStyle name="Normal 2 26 2 8 6" xfId="1936" xr:uid="{00000000-0005-0000-0000-000087050000}"/>
    <cellStyle name="Normal 2 26 2 8 7" xfId="2462" xr:uid="{00000000-0005-0000-0000-000088050000}"/>
    <cellStyle name="Normal 2 26 2 8 8" xfId="2463" xr:uid="{00000000-0005-0000-0000-000089050000}"/>
    <cellStyle name="Normal 2 26 2 9" xfId="997" xr:uid="{00000000-0005-0000-0000-00008A050000}"/>
    <cellStyle name="Normal 2 26 2 9 2" xfId="1941" xr:uid="{00000000-0005-0000-0000-00008B050000}"/>
    <cellStyle name="Normal 2 26 2 9 3" xfId="2464" xr:uid="{00000000-0005-0000-0000-00008C050000}"/>
    <cellStyle name="Normal 2 26 2 9 4" xfId="2465" xr:uid="{00000000-0005-0000-0000-00008D050000}"/>
    <cellStyle name="Normal 2 26 3" xfId="998" xr:uid="{00000000-0005-0000-0000-00008E050000}"/>
    <cellStyle name="Normal 2 26 4" xfId="999" xr:uid="{00000000-0005-0000-0000-00008F050000}"/>
    <cellStyle name="Normal 2 26 5" xfId="1299" xr:uid="{00000000-0005-0000-0000-000090050000}"/>
    <cellStyle name="Normal 2 26 5 2" xfId="1942" xr:uid="{00000000-0005-0000-0000-000091050000}"/>
    <cellStyle name="Normal 2 26 5 3" xfId="2466" xr:uid="{00000000-0005-0000-0000-000092050000}"/>
    <cellStyle name="Normal 2 26 5 4" xfId="2467" xr:uid="{00000000-0005-0000-0000-000093050000}"/>
    <cellStyle name="Normal 2 26 6" xfId="1300" xr:uid="{00000000-0005-0000-0000-000094050000}"/>
    <cellStyle name="Normal 2 26 6 2" xfId="1943" xr:uid="{00000000-0005-0000-0000-000095050000}"/>
    <cellStyle name="Normal 2 26 6 3" xfId="2468" xr:uid="{00000000-0005-0000-0000-000096050000}"/>
    <cellStyle name="Normal 2 26 6 4" xfId="2469" xr:uid="{00000000-0005-0000-0000-000097050000}"/>
    <cellStyle name="Normal 2 26 7" xfId="1301" xr:uid="{00000000-0005-0000-0000-000098050000}"/>
    <cellStyle name="Normal 2 26 7 2" xfId="1944" xr:uid="{00000000-0005-0000-0000-000099050000}"/>
    <cellStyle name="Normal 2 26 7 3" xfId="2470" xr:uid="{00000000-0005-0000-0000-00009A050000}"/>
    <cellStyle name="Normal 2 26 7 4" xfId="2471" xr:uid="{00000000-0005-0000-0000-00009B050000}"/>
    <cellStyle name="Normal 2 26 8" xfId="1302" xr:uid="{00000000-0005-0000-0000-00009C050000}"/>
    <cellStyle name="Normal 2 26 8 2" xfId="1945" xr:uid="{00000000-0005-0000-0000-00009D050000}"/>
    <cellStyle name="Normal 2 26 8 3" xfId="2472" xr:uid="{00000000-0005-0000-0000-00009E050000}"/>
    <cellStyle name="Normal 2 26 8 4" xfId="2473" xr:uid="{00000000-0005-0000-0000-00009F050000}"/>
    <cellStyle name="Normal 2 26 9" xfId="1303" xr:uid="{00000000-0005-0000-0000-0000A0050000}"/>
    <cellStyle name="Normal 2 26 9 2" xfId="1946" xr:uid="{00000000-0005-0000-0000-0000A1050000}"/>
    <cellStyle name="Normal 2 26 9 3" xfId="2474" xr:uid="{00000000-0005-0000-0000-0000A2050000}"/>
    <cellStyle name="Normal 2 26 9 4" xfId="2475" xr:uid="{00000000-0005-0000-0000-0000A3050000}"/>
    <cellStyle name="Normal 2 27" xfId="56" xr:uid="{00000000-0005-0000-0000-0000A4050000}"/>
    <cellStyle name="Normal 2 27 10" xfId="1000" xr:uid="{00000000-0005-0000-0000-0000A5050000}"/>
    <cellStyle name="Normal 2 27 10 2" xfId="1947" xr:uid="{00000000-0005-0000-0000-0000A6050000}"/>
    <cellStyle name="Normal 2 27 10 3" xfId="2476" xr:uid="{00000000-0005-0000-0000-0000A7050000}"/>
    <cellStyle name="Normal 2 27 10 4" xfId="2477" xr:uid="{00000000-0005-0000-0000-0000A8050000}"/>
    <cellStyle name="Normal 2 27 11" xfId="1001" xr:uid="{00000000-0005-0000-0000-0000A9050000}"/>
    <cellStyle name="Normal 2 27 11 2" xfId="1948" xr:uid="{00000000-0005-0000-0000-0000AA050000}"/>
    <cellStyle name="Normal 2 27 11 3" xfId="2478" xr:uid="{00000000-0005-0000-0000-0000AB050000}"/>
    <cellStyle name="Normal 2 27 11 4" xfId="2479" xr:uid="{00000000-0005-0000-0000-0000AC050000}"/>
    <cellStyle name="Normal 2 27 12" xfId="1002" xr:uid="{00000000-0005-0000-0000-0000AD050000}"/>
    <cellStyle name="Normal 2 27 12 2" xfId="1949" xr:uid="{00000000-0005-0000-0000-0000AE050000}"/>
    <cellStyle name="Normal 2 27 12 3" xfId="2480" xr:uid="{00000000-0005-0000-0000-0000AF050000}"/>
    <cellStyle name="Normal 2 27 12 4" xfId="2481" xr:uid="{00000000-0005-0000-0000-0000B0050000}"/>
    <cellStyle name="Normal 2 27 13" xfId="1003" xr:uid="{00000000-0005-0000-0000-0000B1050000}"/>
    <cellStyle name="Normal 2 27 13 2" xfId="1950" xr:uid="{00000000-0005-0000-0000-0000B2050000}"/>
    <cellStyle name="Normal 2 27 13 3" xfId="2482" xr:uid="{00000000-0005-0000-0000-0000B3050000}"/>
    <cellStyle name="Normal 2 27 13 4" xfId="2483" xr:uid="{00000000-0005-0000-0000-0000B4050000}"/>
    <cellStyle name="Normal 2 27 14" xfId="1304" xr:uid="{00000000-0005-0000-0000-0000B5050000}"/>
    <cellStyle name="Normal 2 27 14 2" xfId="1951" xr:uid="{00000000-0005-0000-0000-0000B6050000}"/>
    <cellStyle name="Normal 2 27 14 3" xfId="2484" xr:uid="{00000000-0005-0000-0000-0000B7050000}"/>
    <cellStyle name="Normal 2 27 14 4" xfId="2485" xr:uid="{00000000-0005-0000-0000-0000B8050000}"/>
    <cellStyle name="Normal 2 27 15" xfId="1305" xr:uid="{00000000-0005-0000-0000-0000B9050000}"/>
    <cellStyle name="Normal 2 27 15 2" xfId="1952" xr:uid="{00000000-0005-0000-0000-0000BA050000}"/>
    <cellStyle name="Normal 2 27 15 3" xfId="2486" xr:uid="{00000000-0005-0000-0000-0000BB050000}"/>
    <cellStyle name="Normal 2 27 15 4" xfId="2487" xr:uid="{00000000-0005-0000-0000-0000BC050000}"/>
    <cellStyle name="Normal 2 27 16" xfId="1306" xr:uid="{00000000-0005-0000-0000-0000BD050000}"/>
    <cellStyle name="Normal 2 27 16 2" xfId="1953" xr:uid="{00000000-0005-0000-0000-0000BE050000}"/>
    <cellStyle name="Normal 2 27 16 3" xfId="2488" xr:uid="{00000000-0005-0000-0000-0000BF050000}"/>
    <cellStyle name="Normal 2 27 16 4" xfId="2489" xr:uid="{00000000-0005-0000-0000-0000C0050000}"/>
    <cellStyle name="Normal 2 27 17" xfId="1307" xr:uid="{00000000-0005-0000-0000-0000C1050000}"/>
    <cellStyle name="Normal 2 27 17 2" xfId="1954" xr:uid="{00000000-0005-0000-0000-0000C2050000}"/>
    <cellStyle name="Normal 2 27 17 3" xfId="2490" xr:uid="{00000000-0005-0000-0000-0000C3050000}"/>
    <cellStyle name="Normal 2 27 17 4" xfId="2491" xr:uid="{00000000-0005-0000-0000-0000C4050000}"/>
    <cellStyle name="Normal 2 27 18" xfId="1308" xr:uid="{00000000-0005-0000-0000-0000C5050000}"/>
    <cellStyle name="Normal 2 27 18 2" xfId="1955" xr:uid="{00000000-0005-0000-0000-0000C6050000}"/>
    <cellStyle name="Normal 2 27 18 3" xfId="2492" xr:uid="{00000000-0005-0000-0000-0000C7050000}"/>
    <cellStyle name="Normal 2 27 18 4" xfId="2493" xr:uid="{00000000-0005-0000-0000-0000C8050000}"/>
    <cellStyle name="Normal 2 27 19" xfId="1626" xr:uid="{00000000-0005-0000-0000-0000C9050000}"/>
    <cellStyle name="Normal 2 27 2" xfId="1004" xr:uid="{00000000-0005-0000-0000-0000CA050000}"/>
    <cellStyle name="Normal 2 27 2 10" xfId="1309" xr:uid="{00000000-0005-0000-0000-0000CB050000}"/>
    <cellStyle name="Normal 2 27 2 11" xfId="1310" xr:uid="{00000000-0005-0000-0000-0000CC050000}"/>
    <cellStyle name="Normal 2 27 2 12" xfId="1956" xr:uid="{00000000-0005-0000-0000-0000CD050000}"/>
    <cellStyle name="Normal 2 27 2 13" xfId="2494" xr:uid="{00000000-0005-0000-0000-0000CE050000}"/>
    <cellStyle name="Normal 2 27 2 14" xfId="2495" xr:uid="{00000000-0005-0000-0000-0000CF050000}"/>
    <cellStyle name="Normal 2 27 2 2" xfId="1005" xr:uid="{00000000-0005-0000-0000-0000D0050000}"/>
    <cellStyle name="Normal 2 27 2 2 2" xfId="1957" xr:uid="{00000000-0005-0000-0000-0000D1050000}"/>
    <cellStyle name="Normal 2 27 2 2 3" xfId="2496" xr:uid="{00000000-0005-0000-0000-0000D2050000}"/>
    <cellStyle name="Normal 2 27 2 2 4" xfId="2497" xr:uid="{00000000-0005-0000-0000-0000D3050000}"/>
    <cellStyle name="Normal 2 27 2 3" xfId="1006" xr:uid="{00000000-0005-0000-0000-0000D4050000}"/>
    <cellStyle name="Normal 2 27 2 3 2" xfId="1958" xr:uid="{00000000-0005-0000-0000-0000D5050000}"/>
    <cellStyle name="Normal 2 27 2 3 3" xfId="2498" xr:uid="{00000000-0005-0000-0000-0000D6050000}"/>
    <cellStyle name="Normal 2 27 2 3 4" xfId="2499" xr:uid="{00000000-0005-0000-0000-0000D7050000}"/>
    <cellStyle name="Normal 2 27 2 4" xfId="1007" xr:uid="{00000000-0005-0000-0000-0000D8050000}"/>
    <cellStyle name="Normal 2 27 2 4 2" xfId="1959" xr:uid="{00000000-0005-0000-0000-0000D9050000}"/>
    <cellStyle name="Normal 2 27 2 4 3" xfId="2500" xr:uid="{00000000-0005-0000-0000-0000DA050000}"/>
    <cellStyle name="Normal 2 27 2 4 4" xfId="2501" xr:uid="{00000000-0005-0000-0000-0000DB050000}"/>
    <cellStyle name="Normal 2 27 2 5" xfId="1008" xr:uid="{00000000-0005-0000-0000-0000DC050000}"/>
    <cellStyle name="Normal 2 27 2 5 2" xfId="1960" xr:uid="{00000000-0005-0000-0000-0000DD050000}"/>
    <cellStyle name="Normal 2 27 2 5 3" xfId="2502" xr:uid="{00000000-0005-0000-0000-0000DE050000}"/>
    <cellStyle name="Normal 2 27 2 5 4" xfId="2503" xr:uid="{00000000-0005-0000-0000-0000DF050000}"/>
    <cellStyle name="Normal 2 27 2 6" xfId="1009" xr:uid="{00000000-0005-0000-0000-0000E0050000}"/>
    <cellStyle name="Normal 2 27 2 6 2" xfId="1961" xr:uid="{00000000-0005-0000-0000-0000E1050000}"/>
    <cellStyle name="Normal 2 27 2 6 3" xfId="2504" xr:uid="{00000000-0005-0000-0000-0000E2050000}"/>
    <cellStyle name="Normal 2 27 2 6 4" xfId="2505" xr:uid="{00000000-0005-0000-0000-0000E3050000}"/>
    <cellStyle name="Normal 2 27 2 7" xfId="1311" xr:uid="{00000000-0005-0000-0000-0000E4050000}"/>
    <cellStyle name="Normal 2 27 2 8" xfId="1312" xr:uid="{00000000-0005-0000-0000-0000E5050000}"/>
    <cellStyle name="Normal 2 27 2 9" xfId="1313" xr:uid="{00000000-0005-0000-0000-0000E6050000}"/>
    <cellStyle name="Normal 2 27 20" xfId="1627" xr:uid="{00000000-0005-0000-0000-0000E7050000}"/>
    <cellStyle name="Normal 2 27 21" xfId="1628" xr:uid="{00000000-0005-0000-0000-0000E8050000}"/>
    <cellStyle name="Normal 2 27 22" xfId="1629" xr:uid="{00000000-0005-0000-0000-0000E9050000}"/>
    <cellStyle name="Normal 2 27 3" xfId="1010" xr:uid="{00000000-0005-0000-0000-0000EA050000}"/>
    <cellStyle name="Normal 2 27 3 10" xfId="1314" xr:uid="{00000000-0005-0000-0000-0000EB050000}"/>
    <cellStyle name="Normal 2 27 3 11" xfId="1962" xr:uid="{00000000-0005-0000-0000-0000EC050000}"/>
    <cellStyle name="Normal 2 27 3 12" xfId="2506" xr:uid="{00000000-0005-0000-0000-0000ED050000}"/>
    <cellStyle name="Normal 2 27 3 13" xfId="2507" xr:uid="{00000000-0005-0000-0000-0000EE050000}"/>
    <cellStyle name="Normal 2 27 3 2" xfId="1011" xr:uid="{00000000-0005-0000-0000-0000EF050000}"/>
    <cellStyle name="Normal 2 27 3 2 2" xfId="1963" xr:uid="{00000000-0005-0000-0000-0000F0050000}"/>
    <cellStyle name="Normal 2 27 3 2 3" xfId="2508" xr:uid="{00000000-0005-0000-0000-0000F1050000}"/>
    <cellStyle name="Normal 2 27 3 2 4" xfId="2509" xr:uid="{00000000-0005-0000-0000-0000F2050000}"/>
    <cellStyle name="Normal 2 27 3 3" xfId="1012" xr:uid="{00000000-0005-0000-0000-0000F3050000}"/>
    <cellStyle name="Normal 2 27 3 3 2" xfId="1964" xr:uid="{00000000-0005-0000-0000-0000F4050000}"/>
    <cellStyle name="Normal 2 27 3 3 3" xfId="2510" xr:uid="{00000000-0005-0000-0000-0000F5050000}"/>
    <cellStyle name="Normal 2 27 3 3 4" xfId="2511" xr:uid="{00000000-0005-0000-0000-0000F6050000}"/>
    <cellStyle name="Normal 2 27 3 4" xfId="1013" xr:uid="{00000000-0005-0000-0000-0000F7050000}"/>
    <cellStyle name="Normal 2 27 3 4 2" xfId="1965" xr:uid="{00000000-0005-0000-0000-0000F8050000}"/>
    <cellStyle name="Normal 2 27 3 4 3" xfId="2512" xr:uid="{00000000-0005-0000-0000-0000F9050000}"/>
    <cellStyle name="Normal 2 27 3 4 4" xfId="2513" xr:uid="{00000000-0005-0000-0000-0000FA050000}"/>
    <cellStyle name="Normal 2 27 3 5" xfId="1014" xr:uid="{00000000-0005-0000-0000-0000FB050000}"/>
    <cellStyle name="Normal 2 27 3 5 2" xfId="1966" xr:uid="{00000000-0005-0000-0000-0000FC050000}"/>
    <cellStyle name="Normal 2 27 3 5 3" xfId="2514" xr:uid="{00000000-0005-0000-0000-0000FD050000}"/>
    <cellStyle name="Normal 2 27 3 5 4" xfId="2515" xr:uid="{00000000-0005-0000-0000-0000FE050000}"/>
    <cellStyle name="Normal 2 27 3 6" xfId="1315" xr:uid="{00000000-0005-0000-0000-0000FF050000}"/>
    <cellStyle name="Normal 2 27 3 7" xfId="1316" xr:uid="{00000000-0005-0000-0000-000000060000}"/>
    <cellStyle name="Normal 2 27 3 8" xfId="1317" xr:uid="{00000000-0005-0000-0000-000001060000}"/>
    <cellStyle name="Normal 2 27 3 9" xfId="1318" xr:uid="{00000000-0005-0000-0000-000002060000}"/>
    <cellStyle name="Normal 2 27 4" xfId="1015" xr:uid="{00000000-0005-0000-0000-000003060000}"/>
    <cellStyle name="Normal 2 27 4 2" xfId="1016" xr:uid="{00000000-0005-0000-0000-000004060000}"/>
    <cellStyle name="Normal 2 27 4 2 2" xfId="1968" xr:uid="{00000000-0005-0000-0000-000005060000}"/>
    <cellStyle name="Normal 2 27 4 2 3" xfId="2516" xr:uid="{00000000-0005-0000-0000-000006060000}"/>
    <cellStyle name="Normal 2 27 4 2 4" xfId="2517" xr:uid="{00000000-0005-0000-0000-000007060000}"/>
    <cellStyle name="Normal 2 27 4 3" xfId="1017" xr:uid="{00000000-0005-0000-0000-000008060000}"/>
    <cellStyle name="Normal 2 27 4 3 2" xfId="1969" xr:uid="{00000000-0005-0000-0000-000009060000}"/>
    <cellStyle name="Normal 2 27 4 3 3" xfId="2518" xr:uid="{00000000-0005-0000-0000-00000A060000}"/>
    <cellStyle name="Normal 2 27 4 3 4" xfId="2519" xr:uid="{00000000-0005-0000-0000-00000B060000}"/>
    <cellStyle name="Normal 2 27 4 4" xfId="1018" xr:uid="{00000000-0005-0000-0000-00000C060000}"/>
    <cellStyle name="Normal 2 27 4 4 2" xfId="1970" xr:uid="{00000000-0005-0000-0000-00000D060000}"/>
    <cellStyle name="Normal 2 27 4 4 3" xfId="2520" xr:uid="{00000000-0005-0000-0000-00000E060000}"/>
    <cellStyle name="Normal 2 27 4 4 4" xfId="2521" xr:uid="{00000000-0005-0000-0000-00000F060000}"/>
    <cellStyle name="Normal 2 27 4 5" xfId="1019" xr:uid="{00000000-0005-0000-0000-000010060000}"/>
    <cellStyle name="Normal 2 27 4 5 2" xfId="1971" xr:uid="{00000000-0005-0000-0000-000011060000}"/>
    <cellStyle name="Normal 2 27 4 5 3" xfId="2522" xr:uid="{00000000-0005-0000-0000-000012060000}"/>
    <cellStyle name="Normal 2 27 4 5 4" xfId="2523" xr:uid="{00000000-0005-0000-0000-000013060000}"/>
    <cellStyle name="Normal 2 27 4 6" xfId="1967" xr:uid="{00000000-0005-0000-0000-000014060000}"/>
    <cellStyle name="Normal 2 27 4 7" xfId="2524" xr:uid="{00000000-0005-0000-0000-000015060000}"/>
    <cellStyle name="Normal 2 27 4 8" xfId="2525" xr:uid="{00000000-0005-0000-0000-000016060000}"/>
    <cellStyle name="Normal 2 27 5" xfId="1020" xr:uid="{00000000-0005-0000-0000-000017060000}"/>
    <cellStyle name="Normal 2 27 5 2" xfId="1021" xr:uid="{00000000-0005-0000-0000-000018060000}"/>
    <cellStyle name="Normal 2 27 5 2 2" xfId="1973" xr:uid="{00000000-0005-0000-0000-000019060000}"/>
    <cellStyle name="Normal 2 27 5 2 3" xfId="2526" xr:uid="{00000000-0005-0000-0000-00001A060000}"/>
    <cellStyle name="Normal 2 27 5 2 4" xfId="2527" xr:uid="{00000000-0005-0000-0000-00001B060000}"/>
    <cellStyle name="Normal 2 27 5 3" xfId="1022" xr:uid="{00000000-0005-0000-0000-00001C060000}"/>
    <cellStyle name="Normal 2 27 5 3 2" xfId="1974" xr:uid="{00000000-0005-0000-0000-00001D060000}"/>
    <cellStyle name="Normal 2 27 5 3 3" xfId="2528" xr:uid="{00000000-0005-0000-0000-00001E060000}"/>
    <cellStyle name="Normal 2 27 5 3 4" xfId="2529" xr:uid="{00000000-0005-0000-0000-00001F060000}"/>
    <cellStyle name="Normal 2 27 5 4" xfId="1023" xr:uid="{00000000-0005-0000-0000-000020060000}"/>
    <cellStyle name="Normal 2 27 5 4 2" xfId="1975" xr:uid="{00000000-0005-0000-0000-000021060000}"/>
    <cellStyle name="Normal 2 27 5 4 3" xfId="2530" xr:uid="{00000000-0005-0000-0000-000022060000}"/>
    <cellStyle name="Normal 2 27 5 4 4" xfId="2531" xr:uid="{00000000-0005-0000-0000-000023060000}"/>
    <cellStyle name="Normal 2 27 5 5" xfId="1024" xr:uid="{00000000-0005-0000-0000-000024060000}"/>
    <cellStyle name="Normal 2 27 5 5 2" xfId="1976" xr:uid="{00000000-0005-0000-0000-000025060000}"/>
    <cellStyle name="Normal 2 27 5 5 3" xfId="2532" xr:uid="{00000000-0005-0000-0000-000026060000}"/>
    <cellStyle name="Normal 2 27 5 5 4" xfId="2533" xr:uid="{00000000-0005-0000-0000-000027060000}"/>
    <cellStyle name="Normal 2 27 5 6" xfId="1972" xr:uid="{00000000-0005-0000-0000-000028060000}"/>
    <cellStyle name="Normal 2 27 5 7" xfId="2534" xr:uid="{00000000-0005-0000-0000-000029060000}"/>
    <cellStyle name="Normal 2 27 5 8" xfId="2535" xr:uid="{00000000-0005-0000-0000-00002A060000}"/>
    <cellStyle name="Normal 2 27 6" xfId="1025" xr:uid="{00000000-0005-0000-0000-00002B060000}"/>
    <cellStyle name="Normal 2 27 6 2" xfId="1026" xr:uid="{00000000-0005-0000-0000-00002C060000}"/>
    <cellStyle name="Normal 2 27 6 2 2" xfId="1978" xr:uid="{00000000-0005-0000-0000-00002D060000}"/>
    <cellStyle name="Normal 2 27 6 2 3" xfId="2536" xr:uid="{00000000-0005-0000-0000-00002E060000}"/>
    <cellStyle name="Normal 2 27 6 2 4" xfId="2537" xr:uid="{00000000-0005-0000-0000-00002F060000}"/>
    <cellStyle name="Normal 2 27 6 3" xfId="1027" xr:uid="{00000000-0005-0000-0000-000030060000}"/>
    <cellStyle name="Normal 2 27 6 3 2" xfId="1979" xr:uid="{00000000-0005-0000-0000-000031060000}"/>
    <cellStyle name="Normal 2 27 6 3 3" xfId="2538" xr:uid="{00000000-0005-0000-0000-000032060000}"/>
    <cellStyle name="Normal 2 27 6 3 4" xfId="2539" xr:uid="{00000000-0005-0000-0000-000033060000}"/>
    <cellStyle name="Normal 2 27 6 4" xfId="1028" xr:uid="{00000000-0005-0000-0000-000034060000}"/>
    <cellStyle name="Normal 2 27 6 4 2" xfId="1980" xr:uid="{00000000-0005-0000-0000-000035060000}"/>
    <cellStyle name="Normal 2 27 6 4 3" xfId="2540" xr:uid="{00000000-0005-0000-0000-000036060000}"/>
    <cellStyle name="Normal 2 27 6 4 4" xfId="2541" xr:uid="{00000000-0005-0000-0000-000037060000}"/>
    <cellStyle name="Normal 2 27 6 5" xfId="1029" xr:uid="{00000000-0005-0000-0000-000038060000}"/>
    <cellStyle name="Normal 2 27 6 5 2" xfId="1981" xr:uid="{00000000-0005-0000-0000-000039060000}"/>
    <cellStyle name="Normal 2 27 6 5 3" xfId="2542" xr:uid="{00000000-0005-0000-0000-00003A060000}"/>
    <cellStyle name="Normal 2 27 6 5 4" xfId="2543" xr:uid="{00000000-0005-0000-0000-00003B060000}"/>
    <cellStyle name="Normal 2 27 6 6" xfId="1977" xr:uid="{00000000-0005-0000-0000-00003C060000}"/>
    <cellStyle name="Normal 2 27 6 7" xfId="2544" xr:uid="{00000000-0005-0000-0000-00003D060000}"/>
    <cellStyle name="Normal 2 27 6 8" xfId="2545" xr:uid="{00000000-0005-0000-0000-00003E060000}"/>
    <cellStyle name="Normal 2 27 7" xfId="1030" xr:uid="{00000000-0005-0000-0000-00003F060000}"/>
    <cellStyle name="Normal 2 27 7 2" xfId="1031" xr:uid="{00000000-0005-0000-0000-000040060000}"/>
    <cellStyle name="Normal 2 27 7 2 2" xfId="1983" xr:uid="{00000000-0005-0000-0000-000041060000}"/>
    <cellStyle name="Normal 2 27 7 2 3" xfId="2546" xr:uid="{00000000-0005-0000-0000-000042060000}"/>
    <cellStyle name="Normal 2 27 7 2 4" xfId="2547" xr:uid="{00000000-0005-0000-0000-000043060000}"/>
    <cellStyle name="Normal 2 27 7 3" xfId="1032" xr:uid="{00000000-0005-0000-0000-000044060000}"/>
    <cellStyle name="Normal 2 27 7 3 2" xfId="1984" xr:uid="{00000000-0005-0000-0000-000045060000}"/>
    <cellStyle name="Normal 2 27 7 3 3" xfId="2548" xr:uid="{00000000-0005-0000-0000-000046060000}"/>
    <cellStyle name="Normal 2 27 7 3 4" xfId="2549" xr:uid="{00000000-0005-0000-0000-000047060000}"/>
    <cellStyle name="Normal 2 27 7 4" xfId="1033" xr:uid="{00000000-0005-0000-0000-000048060000}"/>
    <cellStyle name="Normal 2 27 7 4 2" xfId="1985" xr:uid="{00000000-0005-0000-0000-000049060000}"/>
    <cellStyle name="Normal 2 27 7 4 3" xfId="2550" xr:uid="{00000000-0005-0000-0000-00004A060000}"/>
    <cellStyle name="Normal 2 27 7 4 4" xfId="2551" xr:uid="{00000000-0005-0000-0000-00004B060000}"/>
    <cellStyle name="Normal 2 27 7 5" xfId="1034" xr:uid="{00000000-0005-0000-0000-00004C060000}"/>
    <cellStyle name="Normal 2 27 7 5 2" xfId="1986" xr:uid="{00000000-0005-0000-0000-00004D060000}"/>
    <cellStyle name="Normal 2 27 7 5 3" xfId="2552" xr:uid="{00000000-0005-0000-0000-00004E060000}"/>
    <cellStyle name="Normal 2 27 7 5 4" xfId="2553" xr:uid="{00000000-0005-0000-0000-00004F060000}"/>
    <cellStyle name="Normal 2 27 7 6" xfId="1982" xr:uid="{00000000-0005-0000-0000-000050060000}"/>
    <cellStyle name="Normal 2 27 7 7" xfId="2554" xr:uid="{00000000-0005-0000-0000-000051060000}"/>
    <cellStyle name="Normal 2 27 7 8" xfId="2555" xr:uid="{00000000-0005-0000-0000-000052060000}"/>
    <cellStyle name="Normal 2 27 8" xfId="1035" xr:uid="{00000000-0005-0000-0000-000053060000}"/>
    <cellStyle name="Normal 2 27 8 2" xfId="1036" xr:uid="{00000000-0005-0000-0000-000054060000}"/>
    <cellStyle name="Normal 2 27 8 2 2" xfId="1988" xr:uid="{00000000-0005-0000-0000-000055060000}"/>
    <cellStyle name="Normal 2 27 8 2 3" xfId="2556" xr:uid="{00000000-0005-0000-0000-000056060000}"/>
    <cellStyle name="Normal 2 27 8 2 4" xfId="2557" xr:uid="{00000000-0005-0000-0000-000057060000}"/>
    <cellStyle name="Normal 2 27 8 3" xfId="1037" xr:uid="{00000000-0005-0000-0000-000058060000}"/>
    <cellStyle name="Normal 2 27 8 3 2" xfId="1989" xr:uid="{00000000-0005-0000-0000-000059060000}"/>
    <cellStyle name="Normal 2 27 8 3 3" xfId="2558" xr:uid="{00000000-0005-0000-0000-00005A060000}"/>
    <cellStyle name="Normal 2 27 8 3 4" xfId="2559" xr:uid="{00000000-0005-0000-0000-00005B060000}"/>
    <cellStyle name="Normal 2 27 8 4" xfId="1038" xr:uid="{00000000-0005-0000-0000-00005C060000}"/>
    <cellStyle name="Normal 2 27 8 4 2" xfId="1990" xr:uid="{00000000-0005-0000-0000-00005D060000}"/>
    <cellStyle name="Normal 2 27 8 4 3" xfId="2560" xr:uid="{00000000-0005-0000-0000-00005E060000}"/>
    <cellStyle name="Normal 2 27 8 4 4" xfId="2561" xr:uid="{00000000-0005-0000-0000-00005F060000}"/>
    <cellStyle name="Normal 2 27 8 5" xfId="1039" xr:uid="{00000000-0005-0000-0000-000060060000}"/>
    <cellStyle name="Normal 2 27 8 5 2" xfId="1991" xr:uid="{00000000-0005-0000-0000-000061060000}"/>
    <cellStyle name="Normal 2 27 8 5 3" xfId="2562" xr:uid="{00000000-0005-0000-0000-000062060000}"/>
    <cellStyle name="Normal 2 27 8 5 4" xfId="2563" xr:uid="{00000000-0005-0000-0000-000063060000}"/>
    <cellStyle name="Normal 2 27 8 6" xfId="1987" xr:uid="{00000000-0005-0000-0000-000064060000}"/>
    <cellStyle name="Normal 2 27 8 7" xfId="2564" xr:uid="{00000000-0005-0000-0000-000065060000}"/>
    <cellStyle name="Normal 2 27 8 8" xfId="2565" xr:uid="{00000000-0005-0000-0000-000066060000}"/>
    <cellStyle name="Normal 2 27 9" xfId="1040" xr:uid="{00000000-0005-0000-0000-000067060000}"/>
    <cellStyle name="Normal 2 27 9 2" xfId="1992" xr:uid="{00000000-0005-0000-0000-000068060000}"/>
    <cellStyle name="Normal 2 27 9 3" xfId="2566" xr:uid="{00000000-0005-0000-0000-000069060000}"/>
    <cellStyle name="Normal 2 27 9 4" xfId="2567" xr:uid="{00000000-0005-0000-0000-00006A060000}"/>
    <cellStyle name="Normal 2 28" xfId="68" xr:uid="{00000000-0005-0000-0000-00006B060000}"/>
    <cellStyle name="Normal 2 28 10" xfId="1041" xr:uid="{00000000-0005-0000-0000-00006C060000}"/>
    <cellStyle name="Normal 2 28 11" xfId="1042" xr:uid="{00000000-0005-0000-0000-00006D060000}"/>
    <cellStyle name="Normal 2 28 12" xfId="1043" xr:uid="{00000000-0005-0000-0000-00006E060000}"/>
    <cellStyle name="Normal 2 28 13" xfId="1044" xr:uid="{00000000-0005-0000-0000-00006F060000}"/>
    <cellStyle name="Normal 2 28 14" xfId="1319" xr:uid="{00000000-0005-0000-0000-000070060000}"/>
    <cellStyle name="Normal 2 28 14 2" xfId="1993" xr:uid="{00000000-0005-0000-0000-000071060000}"/>
    <cellStyle name="Normal 2 28 14 3" xfId="2568" xr:uid="{00000000-0005-0000-0000-000072060000}"/>
    <cellStyle name="Normal 2 28 14 4" xfId="2569" xr:uid="{00000000-0005-0000-0000-000073060000}"/>
    <cellStyle name="Normal 2 28 15" xfId="1320" xr:uid="{00000000-0005-0000-0000-000074060000}"/>
    <cellStyle name="Normal 2 28 15 2" xfId="1994" xr:uid="{00000000-0005-0000-0000-000075060000}"/>
    <cellStyle name="Normal 2 28 15 3" xfId="2570" xr:uid="{00000000-0005-0000-0000-000076060000}"/>
    <cellStyle name="Normal 2 28 15 4" xfId="2571" xr:uid="{00000000-0005-0000-0000-000077060000}"/>
    <cellStyle name="Normal 2 28 16" xfId="1321" xr:uid="{00000000-0005-0000-0000-000078060000}"/>
    <cellStyle name="Normal 2 28 16 2" xfId="1995" xr:uid="{00000000-0005-0000-0000-000079060000}"/>
    <cellStyle name="Normal 2 28 16 3" xfId="2572" xr:uid="{00000000-0005-0000-0000-00007A060000}"/>
    <cellStyle name="Normal 2 28 16 4" xfId="2573" xr:uid="{00000000-0005-0000-0000-00007B060000}"/>
    <cellStyle name="Normal 2 28 17" xfId="1322" xr:uid="{00000000-0005-0000-0000-00007C060000}"/>
    <cellStyle name="Normal 2 28 17 2" xfId="1996" xr:uid="{00000000-0005-0000-0000-00007D060000}"/>
    <cellStyle name="Normal 2 28 17 3" xfId="2574" xr:uid="{00000000-0005-0000-0000-00007E060000}"/>
    <cellStyle name="Normal 2 28 17 4" xfId="2575" xr:uid="{00000000-0005-0000-0000-00007F060000}"/>
    <cellStyle name="Normal 2 28 18" xfId="1323" xr:uid="{00000000-0005-0000-0000-000080060000}"/>
    <cellStyle name="Normal 2 28 18 2" xfId="1997" xr:uid="{00000000-0005-0000-0000-000081060000}"/>
    <cellStyle name="Normal 2 28 18 3" xfId="2576" xr:uid="{00000000-0005-0000-0000-000082060000}"/>
    <cellStyle name="Normal 2 28 18 4" xfId="2577" xr:uid="{00000000-0005-0000-0000-000083060000}"/>
    <cellStyle name="Normal 2 28 2" xfId="1045" xr:uid="{00000000-0005-0000-0000-000084060000}"/>
    <cellStyle name="Normal 2 28 2 10" xfId="1324" xr:uid="{00000000-0005-0000-0000-000085060000}"/>
    <cellStyle name="Normal 2 28 2 11" xfId="1325" xr:uid="{00000000-0005-0000-0000-000086060000}"/>
    <cellStyle name="Normal 2 28 2 12" xfId="1998" xr:uid="{00000000-0005-0000-0000-000087060000}"/>
    <cellStyle name="Normal 2 28 2 13" xfId="2578" xr:uid="{00000000-0005-0000-0000-000088060000}"/>
    <cellStyle name="Normal 2 28 2 14" xfId="2579" xr:uid="{00000000-0005-0000-0000-000089060000}"/>
    <cellStyle name="Normal 2 28 2 2" xfId="1046" xr:uid="{00000000-0005-0000-0000-00008A060000}"/>
    <cellStyle name="Normal 2 28 2 2 2" xfId="1999" xr:uid="{00000000-0005-0000-0000-00008B060000}"/>
    <cellStyle name="Normal 2 28 2 2 3" xfId="2580" xr:uid="{00000000-0005-0000-0000-00008C060000}"/>
    <cellStyle name="Normal 2 28 2 2 4" xfId="2581" xr:uid="{00000000-0005-0000-0000-00008D060000}"/>
    <cellStyle name="Normal 2 28 2 3" xfId="1047" xr:uid="{00000000-0005-0000-0000-00008E060000}"/>
    <cellStyle name="Normal 2 28 2 3 2" xfId="2000" xr:uid="{00000000-0005-0000-0000-00008F060000}"/>
    <cellStyle name="Normal 2 28 2 3 3" xfId="2582" xr:uid="{00000000-0005-0000-0000-000090060000}"/>
    <cellStyle name="Normal 2 28 2 3 4" xfId="2583" xr:uid="{00000000-0005-0000-0000-000091060000}"/>
    <cellStyle name="Normal 2 28 2 4" xfId="1048" xr:uid="{00000000-0005-0000-0000-000092060000}"/>
    <cellStyle name="Normal 2 28 2 4 2" xfId="2001" xr:uid="{00000000-0005-0000-0000-000093060000}"/>
    <cellStyle name="Normal 2 28 2 4 3" xfId="2584" xr:uid="{00000000-0005-0000-0000-000094060000}"/>
    <cellStyle name="Normal 2 28 2 4 4" xfId="2585" xr:uid="{00000000-0005-0000-0000-000095060000}"/>
    <cellStyle name="Normal 2 28 2 5" xfId="1049" xr:uid="{00000000-0005-0000-0000-000096060000}"/>
    <cellStyle name="Normal 2 28 2 5 2" xfId="2002" xr:uid="{00000000-0005-0000-0000-000097060000}"/>
    <cellStyle name="Normal 2 28 2 5 3" xfId="2586" xr:uid="{00000000-0005-0000-0000-000098060000}"/>
    <cellStyle name="Normal 2 28 2 5 4" xfId="2587" xr:uid="{00000000-0005-0000-0000-000099060000}"/>
    <cellStyle name="Normal 2 28 2 6" xfId="1050" xr:uid="{00000000-0005-0000-0000-00009A060000}"/>
    <cellStyle name="Normal 2 28 2 6 2" xfId="2003" xr:uid="{00000000-0005-0000-0000-00009B060000}"/>
    <cellStyle name="Normal 2 28 2 6 3" xfId="2588" xr:uid="{00000000-0005-0000-0000-00009C060000}"/>
    <cellStyle name="Normal 2 28 2 6 4" xfId="2589" xr:uid="{00000000-0005-0000-0000-00009D060000}"/>
    <cellStyle name="Normal 2 28 2 7" xfId="1326" xr:uid="{00000000-0005-0000-0000-00009E060000}"/>
    <cellStyle name="Normal 2 28 2 8" xfId="1327" xr:uid="{00000000-0005-0000-0000-00009F060000}"/>
    <cellStyle name="Normal 2 28 2 9" xfId="1328" xr:uid="{00000000-0005-0000-0000-0000A0060000}"/>
    <cellStyle name="Normal 2 28 3" xfId="1051" xr:uid="{00000000-0005-0000-0000-0000A1060000}"/>
    <cellStyle name="Normal 2 28 3 2" xfId="1052" xr:uid="{00000000-0005-0000-0000-0000A2060000}"/>
    <cellStyle name="Normal 2 28 3 2 2" xfId="2005" xr:uid="{00000000-0005-0000-0000-0000A3060000}"/>
    <cellStyle name="Normal 2 28 3 2 3" xfId="2590" xr:uid="{00000000-0005-0000-0000-0000A4060000}"/>
    <cellStyle name="Normal 2 28 3 2 4" xfId="2591" xr:uid="{00000000-0005-0000-0000-0000A5060000}"/>
    <cellStyle name="Normal 2 28 3 3" xfId="1053" xr:uid="{00000000-0005-0000-0000-0000A6060000}"/>
    <cellStyle name="Normal 2 28 3 3 2" xfId="2006" xr:uid="{00000000-0005-0000-0000-0000A7060000}"/>
    <cellStyle name="Normal 2 28 3 3 3" xfId="2592" xr:uid="{00000000-0005-0000-0000-0000A8060000}"/>
    <cellStyle name="Normal 2 28 3 3 4" xfId="2593" xr:uid="{00000000-0005-0000-0000-0000A9060000}"/>
    <cellStyle name="Normal 2 28 3 4" xfId="1054" xr:uid="{00000000-0005-0000-0000-0000AA060000}"/>
    <cellStyle name="Normal 2 28 3 4 2" xfId="2007" xr:uid="{00000000-0005-0000-0000-0000AB060000}"/>
    <cellStyle name="Normal 2 28 3 4 3" xfId="2594" xr:uid="{00000000-0005-0000-0000-0000AC060000}"/>
    <cellStyle name="Normal 2 28 3 4 4" xfId="2595" xr:uid="{00000000-0005-0000-0000-0000AD060000}"/>
    <cellStyle name="Normal 2 28 3 5" xfId="1055" xr:uid="{00000000-0005-0000-0000-0000AE060000}"/>
    <cellStyle name="Normal 2 28 3 5 2" xfId="2008" xr:uid="{00000000-0005-0000-0000-0000AF060000}"/>
    <cellStyle name="Normal 2 28 3 5 3" xfId="2596" xr:uid="{00000000-0005-0000-0000-0000B0060000}"/>
    <cellStyle name="Normal 2 28 3 5 4" xfId="2597" xr:uid="{00000000-0005-0000-0000-0000B1060000}"/>
    <cellStyle name="Normal 2 28 3 6" xfId="1056" xr:uid="{00000000-0005-0000-0000-0000B2060000}"/>
    <cellStyle name="Normal 2 28 3 6 2" xfId="2009" xr:uid="{00000000-0005-0000-0000-0000B3060000}"/>
    <cellStyle name="Normal 2 28 3 6 3" xfId="2598" xr:uid="{00000000-0005-0000-0000-0000B4060000}"/>
    <cellStyle name="Normal 2 28 3 6 4" xfId="2599" xr:uid="{00000000-0005-0000-0000-0000B5060000}"/>
    <cellStyle name="Normal 2 28 3 7" xfId="2004" xr:uid="{00000000-0005-0000-0000-0000B6060000}"/>
    <cellStyle name="Normal 2 28 3 8" xfId="2600" xr:uid="{00000000-0005-0000-0000-0000B7060000}"/>
    <cellStyle name="Normal 2 28 3 9" xfId="2601" xr:uid="{00000000-0005-0000-0000-0000B8060000}"/>
    <cellStyle name="Normal 2 28 4" xfId="1057" xr:uid="{00000000-0005-0000-0000-0000B9060000}"/>
    <cellStyle name="Normal 2 28 4 2" xfId="1058" xr:uid="{00000000-0005-0000-0000-0000BA060000}"/>
    <cellStyle name="Normal 2 28 4 2 2" xfId="2011" xr:uid="{00000000-0005-0000-0000-0000BB060000}"/>
    <cellStyle name="Normal 2 28 4 2 3" xfId="2602" xr:uid="{00000000-0005-0000-0000-0000BC060000}"/>
    <cellStyle name="Normal 2 28 4 2 4" xfId="2603" xr:uid="{00000000-0005-0000-0000-0000BD060000}"/>
    <cellStyle name="Normal 2 28 4 3" xfId="1059" xr:uid="{00000000-0005-0000-0000-0000BE060000}"/>
    <cellStyle name="Normal 2 28 4 3 2" xfId="2012" xr:uid="{00000000-0005-0000-0000-0000BF060000}"/>
    <cellStyle name="Normal 2 28 4 3 3" xfId="2604" xr:uid="{00000000-0005-0000-0000-0000C0060000}"/>
    <cellStyle name="Normal 2 28 4 3 4" xfId="2605" xr:uid="{00000000-0005-0000-0000-0000C1060000}"/>
    <cellStyle name="Normal 2 28 4 4" xfId="1060" xr:uid="{00000000-0005-0000-0000-0000C2060000}"/>
    <cellStyle name="Normal 2 28 4 4 2" xfId="2013" xr:uid="{00000000-0005-0000-0000-0000C3060000}"/>
    <cellStyle name="Normal 2 28 4 4 3" xfId="2606" xr:uid="{00000000-0005-0000-0000-0000C4060000}"/>
    <cellStyle name="Normal 2 28 4 4 4" xfId="2607" xr:uid="{00000000-0005-0000-0000-0000C5060000}"/>
    <cellStyle name="Normal 2 28 4 5" xfId="1061" xr:uid="{00000000-0005-0000-0000-0000C6060000}"/>
    <cellStyle name="Normal 2 28 4 5 2" xfId="2014" xr:uid="{00000000-0005-0000-0000-0000C7060000}"/>
    <cellStyle name="Normal 2 28 4 5 3" xfId="2608" xr:uid="{00000000-0005-0000-0000-0000C8060000}"/>
    <cellStyle name="Normal 2 28 4 5 4" xfId="2609" xr:uid="{00000000-0005-0000-0000-0000C9060000}"/>
    <cellStyle name="Normal 2 28 4 6" xfId="2010" xr:uid="{00000000-0005-0000-0000-0000CA060000}"/>
    <cellStyle name="Normal 2 28 4 7" xfId="2610" xr:uid="{00000000-0005-0000-0000-0000CB060000}"/>
    <cellStyle name="Normal 2 28 4 8" xfId="2611" xr:uid="{00000000-0005-0000-0000-0000CC060000}"/>
    <cellStyle name="Normal 2 28 5" xfId="1062" xr:uid="{00000000-0005-0000-0000-0000CD060000}"/>
    <cellStyle name="Normal 2 28 5 2" xfId="1063" xr:uid="{00000000-0005-0000-0000-0000CE060000}"/>
    <cellStyle name="Normal 2 28 5 2 2" xfId="2016" xr:uid="{00000000-0005-0000-0000-0000CF060000}"/>
    <cellStyle name="Normal 2 28 5 2 3" xfId="2612" xr:uid="{00000000-0005-0000-0000-0000D0060000}"/>
    <cellStyle name="Normal 2 28 5 2 4" xfId="2613" xr:uid="{00000000-0005-0000-0000-0000D1060000}"/>
    <cellStyle name="Normal 2 28 5 3" xfId="1064" xr:uid="{00000000-0005-0000-0000-0000D2060000}"/>
    <cellStyle name="Normal 2 28 5 3 2" xfId="2017" xr:uid="{00000000-0005-0000-0000-0000D3060000}"/>
    <cellStyle name="Normal 2 28 5 3 3" xfId="2614" xr:uid="{00000000-0005-0000-0000-0000D4060000}"/>
    <cellStyle name="Normal 2 28 5 3 4" xfId="2615" xr:uid="{00000000-0005-0000-0000-0000D5060000}"/>
    <cellStyle name="Normal 2 28 5 4" xfId="1065" xr:uid="{00000000-0005-0000-0000-0000D6060000}"/>
    <cellStyle name="Normal 2 28 5 4 2" xfId="2018" xr:uid="{00000000-0005-0000-0000-0000D7060000}"/>
    <cellStyle name="Normal 2 28 5 4 3" xfId="2616" xr:uid="{00000000-0005-0000-0000-0000D8060000}"/>
    <cellStyle name="Normal 2 28 5 4 4" xfId="2617" xr:uid="{00000000-0005-0000-0000-0000D9060000}"/>
    <cellStyle name="Normal 2 28 5 5" xfId="1066" xr:uid="{00000000-0005-0000-0000-0000DA060000}"/>
    <cellStyle name="Normal 2 28 5 5 2" xfId="2019" xr:uid="{00000000-0005-0000-0000-0000DB060000}"/>
    <cellStyle name="Normal 2 28 5 5 3" xfId="2618" xr:uid="{00000000-0005-0000-0000-0000DC060000}"/>
    <cellStyle name="Normal 2 28 5 5 4" xfId="2619" xr:uid="{00000000-0005-0000-0000-0000DD060000}"/>
    <cellStyle name="Normal 2 28 5 6" xfId="2015" xr:uid="{00000000-0005-0000-0000-0000DE060000}"/>
    <cellStyle name="Normal 2 28 5 7" xfId="2620" xr:uid="{00000000-0005-0000-0000-0000DF060000}"/>
    <cellStyle name="Normal 2 28 5 8" xfId="2621" xr:uid="{00000000-0005-0000-0000-0000E0060000}"/>
    <cellStyle name="Normal 2 28 6" xfId="1067" xr:uid="{00000000-0005-0000-0000-0000E1060000}"/>
    <cellStyle name="Normal 2 28 6 2" xfId="1068" xr:uid="{00000000-0005-0000-0000-0000E2060000}"/>
    <cellStyle name="Normal 2 28 6 2 2" xfId="2021" xr:uid="{00000000-0005-0000-0000-0000E3060000}"/>
    <cellStyle name="Normal 2 28 6 2 3" xfId="2622" xr:uid="{00000000-0005-0000-0000-0000E4060000}"/>
    <cellStyle name="Normal 2 28 6 2 4" xfId="2623" xr:uid="{00000000-0005-0000-0000-0000E5060000}"/>
    <cellStyle name="Normal 2 28 6 3" xfId="1069" xr:uid="{00000000-0005-0000-0000-0000E6060000}"/>
    <cellStyle name="Normal 2 28 6 3 2" xfId="2022" xr:uid="{00000000-0005-0000-0000-0000E7060000}"/>
    <cellStyle name="Normal 2 28 6 3 3" xfId="2624" xr:uid="{00000000-0005-0000-0000-0000E8060000}"/>
    <cellStyle name="Normal 2 28 6 3 4" xfId="2625" xr:uid="{00000000-0005-0000-0000-0000E9060000}"/>
    <cellStyle name="Normal 2 28 6 4" xfId="1070" xr:uid="{00000000-0005-0000-0000-0000EA060000}"/>
    <cellStyle name="Normal 2 28 6 4 2" xfId="2023" xr:uid="{00000000-0005-0000-0000-0000EB060000}"/>
    <cellStyle name="Normal 2 28 6 4 3" xfId="2626" xr:uid="{00000000-0005-0000-0000-0000EC060000}"/>
    <cellStyle name="Normal 2 28 6 4 4" xfId="2627" xr:uid="{00000000-0005-0000-0000-0000ED060000}"/>
    <cellStyle name="Normal 2 28 6 5" xfId="1071" xr:uid="{00000000-0005-0000-0000-0000EE060000}"/>
    <cellStyle name="Normal 2 28 6 5 2" xfId="2024" xr:uid="{00000000-0005-0000-0000-0000EF060000}"/>
    <cellStyle name="Normal 2 28 6 5 3" xfId="2628" xr:uid="{00000000-0005-0000-0000-0000F0060000}"/>
    <cellStyle name="Normal 2 28 6 5 4" xfId="2629" xr:uid="{00000000-0005-0000-0000-0000F1060000}"/>
    <cellStyle name="Normal 2 28 6 6" xfId="2020" xr:uid="{00000000-0005-0000-0000-0000F2060000}"/>
    <cellStyle name="Normal 2 28 6 7" xfId="2630" xr:uid="{00000000-0005-0000-0000-0000F3060000}"/>
    <cellStyle name="Normal 2 28 6 8" xfId="2631" xr:uid="{00000000-0005-0000-0000-0000F4060000}"/>
    <cellStyle name="Normal 2 28 7" xfId="1072" xr:uid="{00000000-0005-0000-0000-0000F5060000}"/>
    <cellStyle name="Normal 2 28 7 2" xfId="1073" xr:uid="{00000000-0005-0000-0000-0000F6060000}"/>
    <cellStyle name="Normal 2 28 7 2 2" xfId="2026" xr:uid="{00000000-0005-0000-0000-0000F7060000}"/>
    <cellStyle name="Normal 2 28 7 2 3" xfId="2632" xr:uid="{00000000-0005-0000-0000-0000F8060000}"/>
    <cellStyle name="Normal 2 28 7 2 4" xfId="2633" xr:uid="{00000000-0005-0000-0000-0000F9060000}"/>
    <cellStyle name="Normal 2 28 7 3" xfId="1074" xr:uid="{00000000-0005-0000-0000-0000FA060000}"/>
    <cellStyle name="Normal 2 28 7 3 2" xfId="2027" xr:uid="{00000000-0005-0000-0000-0000FB060000}"/>
    <cellStyle name="Normal 2 28 7 3 3" xfId="2634" xr:uid="{00000000-0005-0000-0000-0000FC060000}"/>
    <cellStyle name="Normal 2 28 7 3 4" xfId="2635" xr:uid="{00000000-0005-0000-0000-0000FD060000}"/>
    <cellStyle name="Normal 2 28 7 4" xfId="1075" xr:uid="{00000000-0005-0000-0000-0000FE060000}"/>
    <cellStyle name="Normal 2 28 7 4 2" xfId="2028" xr:uid="{00000000-0005-0000-0000-0000FF060000}"/>
    <cellStyle name="Normal 2 28 7 4 3" xfId="2636" xr:uid="{00000000-0005-0000-0000-000000070000}"/>
    <cellStyle name="Normal 2 28 7 4 4" xfId="2637" xr:uid="{00000000-0005-0000-0000-000001070000}"/>
    <cellStyle name="Normal 2 28 7 5" xfId="1076" xr:uid="{00000000-0005-0000-0000-000002070000}"/>
    <cellStyle name="Normal 2 28 7 5 2" xfId="2029" xr:uid="{00000000-0005-0000-0000-000003070000}"/>
    <cellStyle name="Normal 2 28 7 5 3" xfId="2638" xr:uid="{00000000-0005-0000-0000-000004070000}"/>
    <cellStyle name="Normal 2 28 7 5 4" xfId="2639" xr:uid="{00000000-0005-0000-0000-000005070000}"/>
    <cellStyle name="Normal 2 28 7 6" xfId="2025" xr:uid="{00000000-0005-0000-0000-000006070000}"/>
    <cellStyle name="Normal 2 28 7 7" xfId="2640" xr:uid="{00000000-0005-0000-0000-000007070000}"/>
    <cellStyle name="Normal 2 28 7 8" xfId="2641" xr:uid="{00000000-0005-0000-0000-000008070000}"/>
    <cellStyle name="Normal 2 28 8" xfId="1077" xr:uid="{00000000-0005-0000-0000-000009070000}"/>
    <cellStyle name="Normal 2 28 8 2" xfId="1078" xr:uid="{00000000-0005-0000-0000-00000A070000}"/>
    <cellStyle name="Normal 2 28 8 2 2" xfId="2031" xr:uid="{00000000-0005-0000-0000-00000B070000}"/>
    <cellStyle name="Normal 2 28 8 2 3" xfId="2642" xr:uid="{00000000-0005-0000-0000-00000C070000}"/>
    <cellStyle name="Normal 2 28 8 2 4" xfId="2643" xr:uid="{00000000-0005-0000-0000-00000D070000}"/>
    <cellStyle name="Normal 2 28 8 3" xfId="1079" xr:uid="{00000000-0005-0000-0000-00000E070000}"/>
    <cellStyle name="Normal 2 28 8 3 2" xfId="2032" xr:uid="{00000000-0005-0000-0000-00000F070000}"/>
    <cellStyle name="Normal 2 28 8 3 3" xfId="2644" xr:uid="{00000000-0005-0000-0000-000010070000}"/>
    <cellStyle name="Normal 2 28 8 3 4" xfId="2645" xr:uid="{00000000-0005-0000-0000-000011070000}"/>
    <cellStyle name="Normal 2 28 8 4" xfId="1080" xr:uid="{00000000-0005-0000-0000-000012070000}"/>
    <cellStyle name="Normal 2 28 8 4 2" xfId="2033" xr:uid="{00000000-0005-0000-0000-000013070000}"/>
    <cellStyle name="Normal 2 28 8 4 3" xfId="2646" xr:uid="{00000000-0005-0000-0000-000014070000}"/>
    <cellStyle name="Normal 2 28 8 4 4" xfId="2647" xr:uid="{00000000-0005-0000-0000-000015070000}"/>
    <cellStyle name="Normal 2 28 8 5" xfId="1081" xr:uid="{00000000-0005-0000-0000-000016070000}"/>
    <cellStyle name="Normal 2 28 8 5 2" xfId="2034" xr:uid="{00000000-0005-0000-0000-000017070000}"/>
    <cellStyle name="Normal 2 28 8 5 3" xfId="2648" xr:uid="{00000000-0005-0000-0000-000018070000}"/>
    <cellStyle name="Normal 2 28 8 5 4" xfId="2649" xr:uid="{00000000-0005-0000-0000-000019070000}"/>
    <cellStyle name="Normal 2 28 8 6" xfId="2030" xr:uid="{00000000-0005-0000-0000-00001A070000}"/>
    <cellStyle name="Normal 2 28 8 7" xfId="2650" xr:uid="{00000000-0005-0000-0000-00001B070000}"/>
    <cellStyle name="Normal 2 28 8 8" xfId="2651" xr:uid="{00000000-0005-0000-0000-00001C070000}"/>
    <cellStyle name="Normal 2 28 9" xfId="1082" xr:uid="{00000000-0005-0000-0000-00001D070000}"/>
    <cellStyle name="Normal 2 29" xfId="71" xr:uid="{00000000-0005-0000-0000-00001E070000}"/>
    <cellStyle name="Normal 2 29 10" xfId="1329" xr:uid="{00000000-0005-0000-0000-00001F070000}"/>
    <cellStyle name="Normal 2 29 10 2" xfId="2035" xr:uid="{00000000-0005-0000-0000-000020070000}"/>
    <cellStyle name="Normal 2 29 10 3" xfId="2652" xr:uid="{00000000-0005-0000-0000-000021070000}"/>
    <cellStyle name="Normal 2 29 10 4" xfId="2653" xr:uid="{00000000-0005-0000-0000-000022070000}"/>
    <cellStyle name="Normal 2 29 11" xfId="1330" xr:uid="{00000000-0005-0000-0000-000023070000}"/>
    <cellStyle name="Normal 2 29 11 2" xfId="2036" xr:uid="{00000000-0005-0000-0000-000024070000}"/>
    <cellStyle name="Normal 2 29 11 3" xfId="2654" xr:uid="{00000000-0005-0000-0000-000025070000}"/>
    <cellStyle name="Normal 2 29 11 4" xfId="2655" xr:uid="{00000000-0005-0000-0000-000026070000}"/>
    <cellStyle name="Normal 2 29 12" xfId="1630" xr:uid="{00000000-0005-0000-0000-000027070000}"/>
    <cellStyle name="Normal 2 29 13" xfId="1631" xr:uid="{00000000-0005-0000-0000-000028070000}"/>
    <cellStyle name="Normal 2 29 14" xfId="1632" xr:uid="{00000000-0005-0000-0000-000029070000}"/>
    <cellStyle name="Normal 2 29 15" xfId="1633" xr:uid="{00000000-0005-0000-0000-00002A070000}"/>
    <cellStyle name="Normal 2 29 2" xfId="1083" xr:uid="{00000000-0005-0000-0000-00002B070000}"/>
    <cellStyle name="Normal 2 29 2 10" xfId="2656" xr:uid="{00000000-0005-0000-0000-00002C070000}"/>
    <cellStyle name="Normal 2 29 2 11" xfId="2657" xr:uid="{00000000-0005-0000-0000-00002D070000}"/>
    <cellStyle name="Normal 2 29 2 2" xfId="1084" xr:uid="{00000000-0005-0000-0000-00002E070000}"/>
    <cellStyle name="Normal 2 29 2 2 2" xfId="2038" xr:uid="{00000000-0005-0000-0000-00002F070000}"/>
    <cellStyle name="Normal 2 29 2 2 3" xfId="2658" xr:uid="{00000000-0005-0000-0000-000030070000}"/>
    <cellStyle name="Normal 2 29 2 2 4" xfId="2659" xr:uid="{00000000-0005-0000-0000-000031070000}"/>
    <cellStyle name="Normal 2 29 2 3" xfId="1085" xr:uid="{00000000-0005-0000-0000-000032070000}"/>
    <cellStyle name="Normal 2 29 2 3 2" xfId="2039" xr:uid="{00000000-0005-0000-0000-000033070000}"/>
    <cellStyle name="Normal 2 29 2 3 3" xfId="2660" xr:uid="{00000000-0005-0000-0000-000034070000}"/>
    <cellStyle name="Normal 2 29 2 3 4" xfId="2661" xr:uid="{00000000-0005-0000-0000-000035070000}"/>
    <cellStyle name="Normal 2 29 2 4" xfId="1331" xr:uid="{00000000-0005-0000-0000-000036070000}"/>
    <cellStyle name="Normal 2 29 2 5" xfId="1332" xr:uid="{00000000-0005-0000-0000-000037070000}"/>
    <cellStyle name="Normal 2 29 2 6" xfId="1333" xr:uid="{00000000-0005-0000-0000-000038070000}"/>
    <cellStyle name="Normal 2 29 2 7" xfId="1334" xr:uid="{00000000-0005-0000-0000-000039070000}"/>
    <cellStyle name="Normal 2 29 2 8" xfId="1335" xr:uid="{00000000-0005-0000-0000-00003A070000}"/>
    <cellStyle name="Normal 2 29 2 9" xfId="2037" xr:uid="{00000000-0005-0000-0000-00003B070000}"/>
    <cellStyle name="Normal 2 29 3" xfId="1086" xr:uid="{00000000-0005-0000-0000-00003C070000}"/>
    <cellStyle name="Normal 2 29 3 2" xfId="1336" xr:uid="{00000000-0005-0000-0000-00003D070000}"/>
    <cellStyle name="Normal 2 29 3 3" xfId="1337" xr:uid="{00000000-0005-0000-0000-00003E070000}"/>
    <cellStyle name="Normal 2 29 3 4" xfId="1338" xr:uid="{00000000-0005-0000-0000-00003F070000}"/>
    <cellStyle name="Normal 2 29 3 5" xfId="1339" xr:uid="{00000000-0005-0000-0000-000040070000}"/>
    <cellStyle name="Normal 2 29 3 6" xfId="1340" xr:uid="{00000000-0005-0000-0000-000041070000}"/>
    <cellStyle name="Normal 2 29 3 7" xfId="2040" xr:uid="{00000000-0005-0000-0000-000042070000}"/>
    <cellStyle name="Normal 2 29 3 8" xfId="2662" xr:uid="{00000000-0005-0000-0000-000043070000}"/>
    <cellStyle name="Normal 2 29 3 9" xfId="2663" xr:uid="{00000000-0005-0000-0000-000044070000}"/>
    <cellStyle name="Normal 2 29 4" xfId="1087" xr:uid="{00000000-0005-0000-0000-000045070000}"/>
    <cellStyle name="Normal 2 29 4 2" xfId="2041" xr:uid="{00000000-0005-0000-0000-000046070000}"/>
    <cellStyle name="Normal 2 29 4 3" xfId="2664" xr:uid="{00000000-0005-0000-0000-000047070000}"/>
    <cellStyle name="Normal 2 29 4 4" xfId="2665" xr:uid="{00000000-0005-0000-0000-000048070000}"/>
    <cellStyle name="Normal 2 29 5" xfId="1088" xr:uid="{00000000-0005-0000-0000-000049070000}"/>
    <cellStyle name="Normal 2 29 5 2" xfId="2042" xr:uid="{00000000-0005-0000-0000-00004A070000}"/>
    <cellStyle name="Normal 2 29 5 3" xfId="2666" xr:uid="{00000000-0005-0000-0000-00004B070000}"/>
    <cellStyle name="Normal 2 29 5 4" xfId="2667" xr:uid="{00000000-0005-0000-0000-00004C070000}"/>
    <cellStyle name="Normal 2 29 6" xfId="1089" xr:uid="{00000000-0005-0000-0000-00004D070000}"/>
    <cellStyle name="Normal 2 29 6 2" xfId="2043" xr:uid="{00000000-0005-0000-0000-00004E070000}"/>
    <cellStyle name="Normal 2 29 6 3" xfId="2668" xr:uid="{00000000-0005-0000-0000-00004F070000}"/>
    <cellStyle name="Normal 2 29 6 4" xfId="2669" xr:uid="{00000000-0005-0000-0000-000050070000}"/>
    <cellStyle name="Normal 2 29 7" xfId="1341" xr:uid="{00000000-0005-0000-0000-000051070000}"/>
    <cellStyle name="Normal 2 29 7 2" xfId="2044" xr:uid="{00000000-0005-0000-0000-000052070000}"/>
    <cellStyle name="Normal 2 29 7 3" xfId="2670" xr:uid="{00000000-0005-0000-0000-000053070000}"/>
    <cellStyle name="Normal 2 29 7 4" xfId="2671" xr:uid="{00000000-0005-0000-0000-000054070000}"/>
    <cellStyle name="Normal 2 29 8" xfId="1342" xr:uid="{00000000-0005-0000-0000-000055070000}"/>
    <cellStyle name="Normal 2 29 8 2" xfId="2045" xr:uid="{00000000-0005-0000-0000-000056070000}"/>
    <cellStyle name="Normal 2 29 8 3" xfId="2672" xr:uid="{00000000-0005-0000-0000-000057070000}"/>
    <cellStyle name="Normal 2 29 8 4" xfId="2673" xr:uid="{00000000-0005-0000-0000-000058070000}"/>
    <cellStyle name="Normal 2 29 9" xfId="1343" xr:uid="{00000000-0005-0000-0000-000059070000}"/>
    <cellStyle name="Normal 2 29 9 2" xfId="2046" xr:uid="{00000000-0005-0000-0000-00005A070000}"/>
    <cellStyle name="Normal 2 29 9 3" xfId="2674" xr:uid="{00000000-0005-0000-0000-00005B070000}"/>
    <cellStyle name="Normal 2 29 9 4" xfId="2675" xr:uid="{00000000-0005-0000-0000-00005C070000}"/>
    <cellStyle name="Normal 2 3" xfId="57" xr:uid="{00000000-0005-0000-0000-00005D070000}"/>
    <cellStyle name="Normal 2 3 10" xfId="429" xr:uid="{00000000-0005-0000-0000-00005E070000}"/>
    <cellStyle name="Normal 2 3 11" xfId="430" xr:uid="{00000000-0005-0000-0000-00005F070000}"/>
    <cellStyle name="Normal 2 3 12" xfId="431" xr:uid="{00000000-0005-0000-0000-000060070000}"/>
    <cellStyle name="Normal 2 3 13" xfId="432" xr:uid="{00000000-0005-0000-0000-000061070000}"/>
    <cellStyle name="Normal 2 3 14" xfId="433" xr:uid="{00000000-0005-0000-0000-000062070000}"/>
    <cellStyle name="Normal 2 3 15" xfId="434" xr:uid="{00000000-0005-0000-0000-000063070000}"/>
    <cellStyle name="Normal 2 3 16" xfId="435" xr:uid="{00000000-0005-0000-0000-000064070000}"/>
    <cellStyle name="Normal 2 3 17" xfId="436" xr:uid="{00000000-0005-0000-0000-000065070000}"/>
    <cellStyle name="Normal 2 3 18" xfId="744" xr:uid="{00000000-0005-0000-0000-000066070000}"/>
    <cellStyle name="Normal 2 3 19" xfId="745" xr:uid="{00000000-0005-0000-0000-000067070000}"/>
    <cellStyle name="Normal 2 3 2" xfId="437" xr:uid="{00000000-0005-0000-0000-000068070000}"/>
    <cellStyle name="Normal 2 3 20" xfId="746" xr:uid="{00000000-0005-0000-0000-000069070000}"/>
    <cellStyle name="Normal 2 3 21" xfId="747" xr:uid="{00000000-0005-0000-0000-00006A070000}"/>
    <cellStyle name="Normal 2 3 22" xfId="2676" xr:uid="{00000000-0005-0000-0000-00006B070000}"/>
    <cellStyle name="Normal 2 3 23" xfId="2677" xr:uid="{00000000-0005-0000-0000-00006C070000}"/>
    <cellStyle name="Normal 2 3 24" xfId="2678" xr:uid="{00000000-0005-0000-0000-00006D070000}"/>
    <cellStyle name="Normal 2 3 25" xfId="2679" xr:uid="{00000000-0005-0000-0000-00006E070000}"/>
    <cellStyle name="Normal 2 3 26" xfId="2680" xr:uid="{00000000-0005-0000-0000-00006F070000}"/>
    <cellStyle name="Normal 2 3 27" xfId="2681" xr:uid="{00000000-0005-0000-0000-000070070000}"/>
    <cellStyle name="Normal 2 3 28" xfId="2790" xr:uid="{00000000-0005-0000-0000-000071070000}"/>
    <cellStyle name="Normal 2 3 3" xfId="438" xr:uid="{00000000-0005-0000-0000-000072070000}"/>
    <cellStyle name="Normal 2 3 4" xfId="439" xr:uid="{00000000-0005-0000-0000-000073070000}"/>
    <cellStyle name="Normal 2 3 5" xfId="440" xr:uid="{00000000-0005-0000-0000-000074070000}"/>
    <cellStyle name="Normal 2 3 6" xfId="441" xr:uid="{00000000-0005-0000-0000-000075070000}"/>
    <cellStyle name="Normal 2 3 7" xfId="442" xr:uid="{00000000-0005-0000-0000-000076070000}"/>
    <cellStyle name="Normal 2 3 8" xfId="443" xr:uid="{00000000-0005-0000-0000-000077070000}"/>
    <cellStyle name="Normal 2 3 9" xfId="444" xr:uid="{00000000-0005-0000-0000-000078070000}"/>
    <cellStyle name="Normal 2 30" xfId="75" xr:uid="{00000000-0005-0000-0000-000079070000}"/>
    <cellStyle name="Normal 2 30 10" xfId="1344" xr:uid="{00000000-0005-0000-0000-00007A070000}"/>
    <cellStyle name="Normal 2 30 11" xfId="1345" xr:uid="{00000000-0005-0000-0000-00007B070000}"/>
    <cellStyle name="Normal 2 30 12" xfId="1634" xr:uid="{00000000-0005-0000-0000-00007C070000}"/>
    <cellStyle name="Normal 2 30 13" xfId="1635" xr:uid="{00000000-0005-0000-0000-00007D070000}"/>
    <cellStyle name="Normal 2 30 14" xfId="1636" xr:uid="{00000000-0005-0000-0000-00007E070000}"/>
    <cellStyle name="Normal 2 30 15" xfId="1637" xr:uid="{00000000-0005-0000-0000-00007F070000}"/>
    <cellStyle name="Normal 2 30 2" xfId="1090" xr:uid="{00000000-0005-0000-0000-000080070000}"/>
    <cellStyle name="Normal 2 30 2 2" xfId="1091" xr:uid="{00000000-0005-0000-0000-000081070000}"/>
    <cellStyle name="Normal 2 30 2 2 2" xfId="2048" xr:uid="{00000000-0005-0000-0000-000082070000}"/>
    <cellStyle name="Normal 2 30 2 2 3" xfId="2682" xr:uid="{00000000-0005-0000-0000-000083070000}"/>
    <cellStyle name="Normal 2 30 2 2 4" xfId="2683" xr:uid="{00000000-0005-0000-0000-000084070000}"/>
    <cellStyle name="Normal 2 30 2 3" xfId="1092" xr:uid="{00000000-0005-0000-0000-000085070000}"/>
    <cellStyle name="Normal 2 30 2 3 2" xfId="2049" xr:uid="{00000000-0005-0000-0000-000086070000}"/>
    <cellStyle name="Normal 2 30 2 3 3" xfId="2684" xr:uid="{00000000-0005-0000-0000-000087070000}"/>
    <cellStyle name="Normal 2 30 2 3 4" xfId="2685" xr:uid="{00000000-0005-0000-0000-000088070000}"/>
    <cellStyle name="Normal 2 30 2 4" xfId="2047" xr:uid="{00000000-0005-0000-0000-000089070000}"/>
    <cellStyle name="Normal 2 30 2 5" xfId="2686" xr:uid="{00000000-0005-0000-0000-00008A070000}"/>
    <cellStyle name="Normal 2 30 2 6" xfId="2687" xr:uid="{00000000-0005-0000-0000-00008B070000}"/>
    <cellStyle name="Normal 2 30 3" xfId="1093" xr:uid="{00000000-0005-0000-0000-00008C070000}"/>
    <cellStyle name="Normal 2 30 3 2" xfId="2050" xr:uid="{00000000-0005-0000-0000-00008D070000}"/>
    <cellStyle name="Normal 2 30 3 3" xfId="2688" xr:uid="{00000000-0005-0000-0000-00008E070000}"/>
    <cellStyle name="Normal 2 30 3 4" xfId="2689" xr:uid="{00000000-0005-0000-0000-00008F070000}"/>
    <cellStyle name="Normal 2 30 4" xfId="1094" xr:uid="{00000000-0005-0000-0000-000090070000}"/>
    <cellStyle name="Normal 2 30 4 2" xfId="2051" xr:uid="{00000000-0005-0000-0000-000091070000}"/>
    <cellStyle name="Normal 2 30 4 3" xfId="2690" xr:uid="{00000000-0005-0000-0000-000092070000}"/>
    <cellStyle name="Normal 2 30 4 4" xfId="2691" xr:uid="{00000000-0005-0000-0000-000093070000}"/>
    <cellStyle name="Normal 2 30 5" xfId="1095" xr:uid="{00000000-0005-0000-0000-000094070000}"/>
    <cellStyle name="Normal 2 30 5 2" xfId="2052" xr:uid="{00000000-0005-0000-0000-000095070000}"/>
    <cellStyle name="Normal 2 30 5 3" xfId="2692" xr:uid="{00000000-0005-0000-0000-000096070000}"/>
    <cellStyle name="Normal 2 30 5 4" xfId="2693" xr:uid="{00000000-0005-0000-0000-000097070000}"/>
    <cellStyle name="Normal 2 30 6" xfId="1096" xr:uid="{00000000-0005-0000-0000-000098070000}"/>
    <cellStyle name="Normal 2 30 6 2" xfId="2053" xr:uid="{00000000-0005-0000-0000-000099070000}"/>
    <cellStyle name="Normal 2 30 6 3" xfId="2694" xr:uid="{00000000-0005-0000-0000-00009A070000}"/>
    <cellStyle name="Normal 2 30 6 4" xfId="2695" xr:uid="{00000000-0005-0000-0000-00009B070000}"/>
    <cellStyle name="Normal 2 30 7" xfId="1346" xr:uid="{00000000-0005-0000-0000-00009C070000}"/>
    <cellStyle name="Normal 2 30 8" xfId="1347" xr:uid="{00000000-0005-0000-0000-00009D070000}"/>
    <cellStyle name="Normal 2 30 9" xfId="1348" xr:uid="{00000000-0005-0000-0000-00009E070000}"/>
    <cellStyle name="Normal 2 31" xfId="78" xr:uid="{00000000-0005-0000-0000-00009F070000}"/>
    <cellStyle name="Normal 2 31 10" xfId="1638" xr:uid="{00000000-0005-0000-0000-0000A0070000}"/>
    <cellStyle name="Normal 2 31 2" xfId="1097" xr:uid="{00000000-0005-0000-0000-0000A1070000}"/>
    <cellStyle name="Normal 2 31 2 2" xfId="2054" xr:uid="{00000000-0005-0000-0000-0000A2070000}"/>
    <cellStyle name="Normal 2 31 2 3" xfId="2696" xr:uid="{00000000-0005-0000-0000-0000A3070000}"/>
    <cellStyle name="Normal 2 31 2 4" xfId="2697" xr:uid="{00000000-0005-0000-0000-0000A4070000}"/>
    <cellStyle name="Normal 2 31 3" xfId="1098" xr:uid="{00000000-0005-0000-0000-0000A5070000}"/>
    <cellStyle name="Normal 2 31 3 2" xfId="2055" xr:uid="{00000000-0005-0000-0000-0000A6070000}"/>
    <cellStyle name="Normal 2 31 3 3" xfId="2698" xr:uid="{00000000-0005-0000-0000-0000A7070000}"/>
    <cellStyle name="Normal 2 31 3 4" xfId="2699" xr:uid="{00000000-0005-0000-0000-0000A8070000}"/>
    <cellStyle name="Normal 2 31 4" xfId="1099" xr:uid="{00000000-0005-0000-0000-0000A9070000}"/>
    <cellStyle name="Normal 2 31 4 2" xfId="2056" xr:uid="{00000000-0005-0000-0000-0000AA070000}"/>
    <cellStyle name="Normal 2 31 4 3" xfId="2700" xr:uid="{00000000-0005-0000-0000-0000AB070000}"/>
    <cellStyle name="Normal 2 31 4 4" xfId="2701" xr:uid="{00000000-0005-0000-0000-0000AC070000}"/>
    <cellStyle name="Normal 2 31 5" xfId="1100" xr:uid="{00000000-0005-0000-0000-0000AD070000}"/>
    <cellStyle name="Normal 2 31 5 2" xfId="2057" xr:uid="{00000000-0005-0000-0000-0000AE070000}"/>
    <cellStyle name="Normal 2 31 5 3" xfId="2702" xr:uid="{00000000-0005-0000-0000-0000AF070000}"/>
    <cellStyle name="Normal 2 31 5 4" xfId="2703" xr:uid="{00000000-0005-0000-0000-0000B0070000}"/>
    <cellStyle name="Normal 2 31 6" xfId="1101" xr:uid="{00000000-0005-0000-0000-0000B1070000}"/>
    <cellStyle name="Normal 2 31 6 2" xfId="2058" xr:uid="{00000000-0005-0000-0000-0000B2070000}"/>
    <cellStyle name="Normal 2 31 6 3" xfId="2704" xr:uid="{00000000-0005-0000-0000-0000B3070000}"/>
    <cellStyle name="Normal 2 31 6 4" xfId="2705" xr:uid="{00000000-0005-0000-0000-0000B4070000}"/>
    <cellStyle name="Normal 2 31 7" xfId="1639" xr:uid="{00000000-0005-0000-0000-0000B5070000}"/>
    <cellStyle name="Normal 2 31 8" xfId="1640" xr:uid="{00000000-0005-0000-0000-0000B6070000}"/>
    <cellStyle name="Normal 2 31 9" xfId="1641" xr:uid="{00000000-0005-0000-0000-0000B7070000}"/>
    <cellStyle name="Normal 2 32" xfId="81" xr:uid="{00000000-0005-0000-0000-0000B8070000}"/>
    <cellStyle name="Normal 2 32 10" xfId="1349" xr:uid="{00000000-0005-0000-0000-0000B9070000}"/>
    <cellStyle name="Normal 2 32 11" xfId="1642" xr:uid="{00000000-0005-0000-0000-0000BA070000}"/>
    <cellStyle name="Normal 2 32 12" xfId="1643" xr:uid="{00000000-0005-0000-0000-0000BB070000}"/>
    <cellStyle name="Normal 2 32 13" xfId="1644" xr:uid="{00000000-0005-0000-0000-0000BC070000}"/>
    <cellStyle name="Normal 2 32 14" xfId="1645" xr:uid="{00000000-0005-0000-0000-0000BD070000}"/>
    <cellStyle name="Normal 2 32 2" xfId="1102" xr:uid="{00000000-0005-0000-0000-0000BE070000}"/>
    <cellStyle name="Normal 2 32 2 2" xfId="2059" xr:uid="{00000000-0005-0000-0000-0000BF070000}"/>
    <cellStyle name="Normal 2 32 2 3" xfId="2706" xr:uid="{00000000-0005-0000-0000-0000C0070000}"/>
    <cellStyle name="Normal 2 32 2 4" xfId="2707" xr:uid="{00000000-0005-0000-0000-0000C1070000}"/>
    <cellStyle name="Normal 2 32 3" xfId="1103" xr:uid="{00000000-0005-0000-0000-0000C2070000}"/>
    <cellStyle name="Normal 2 32 3 2" xfId="2060" xr:uid="{00000000-0005-0000-0000-0000C3070000}"/>
    <cellStyle name="Normal 2 32 3 3" xfId="2708" xr:uid="{00000000-0005-0000-0000-0000C4070000}"/>
    <cellStyle name="Normal 2 32 3 4" xfId="2709" xr:uid="{00000000-0005-0000-0000-0000C5070000}"/>
    <cellStyle name="Normal 2 32 4" xfId="1104" xr:uid="{00000000-0005-0000-0000-0000C6070000}"/>
    <cellStyle name="Normal 2 32 4 2" xfId="2061" xr:uid="{00000000-0005-0000-0000-0000C7070000}"/>
    <cellStyle name="Normal 2 32 4 3" xfId="2710" xr:uid="{00000000-0005-0000-0000-0000C8070000}"/>
    <cellStyle name="Normal 2 32 4 4" xfId="2711" xr:uid="{00000000-0005-0000-0000-0000C9070000}"/>
    <cellStyle name="Normal 2 32 5" xfId="1105" xr:uid="{00000000-0005-0000-0000-0000CA070000}"/>
    <cellStyle name="Normal 2 32 5 2" xfId="2062" xr:uid="{00000000-0005-0000-0000-0000CB070000}"/>
    <cellStyle name="Normal 2 32 5 3" xfId="2712" xr:uid="{00000000-0005-0000-0000-0000CC070000}"/>
    <cellStyle name="Normal 2 32 5 4" xfId="2713" xr:uid="{00000000-0005-0000-0000-0000CD070000}"/>
    <cellStyle name="Normal 2 32 6" xfId="1350" xr:uid="{00000000-0005-0000-0000-0000CE070000}"/>
    <cellStyle name="Normal 2 32 7" xfId="1351" xr:uid="{00000000-0005-0000-0000-0000CF070000}"/>
    <cellStyle name="Normal 2 32 8" xfId="1352" xr:uid="{00000000-0005-0000-0000-0000D0070000}"/>
    <cellStyle name="Normal 2 32 9" xfId="1353" xr:uid="{00000000-0005-0000-0000-0000D1070000}"/>
    <cellStyle name="Normal 2 33" xfId="84" xr:uid="{00000000-0005-0000-0000-0000D2070000}"/>
    <cellStyle name="Normal 2 33 10" xfId="1354" xr:uid="{00000000-0005-0000-0000-0000D3070000}"/>
    <cellStyle name="Normal 2 33 11" xfId="1646" xr:uid="{00000000-0005-0000-0000-0000D4070000}"/>
    <cellStyle name="Normal 2 33 12" xfId="1647" xr:uid="{00000000-0005-0000-0000-0000D5070000}"/>
    <cellStyle name="Normal 2 33 13" xfId="1648" xr:uid="{00000000-0005-0000-0000-0000D6070000}"/>
    <cellStyle name="Normal 2 33 14" xfId="1649" xr:uid="{00000000-0005-0000-0000-0000D7070000}"/>
    <cellStyle name="Normal 2 33 2" xfId="1106" xr:uid="{00000000-0005-0000-0000-0000D8070000}"/>
    <cellStyle name="Normal 2 33 2 2" xfId="2063" xr:uid="{00000000-0005-0000-0000-0000D9070000}"/>
    <cellStyle name="Normal 2 33 2 3" xfId="2714" xr:uid="{00000000-0005-0000-0000-0000DA070000}"/>
    <cellStyle name="Normal 2 33 2 4" xfId="2715" xr:uid="{00000000-0005-0000-0000-0000DB070000}"/>
    <cellStyle name="Normal 2 33 3" xfId="1107" xr:uid="{00000000-0005-0000-0000-0000DC070000}"/>
    <cellStyle name="Normal 2 33 3 2" xfId="2064" xr:uid="{00000000-0005-0000-0000-0000DD070000}"/>
    <cellStyle name="Normal 2 33 3 3" xfId="2716" xr:uid="{00000000-0005-0000-0000-0000DE070000}"/>
    <cellStyle name="Normal 2 33 3 4" xfId="2717" xr:uid="{00000000-0005-0000-0000-0000DF070000}"/>
    <cellStyle name="Normal 2 33 4" xfId="1108" xr:uid="{00000000-0005-0000-0000-0000E0070000}"/>
    <cellStyle name="Normal 2 33 4 2" xfId="2065" xr:uid="{00000000-0005-0000-0000-0000E1070000}"/>
    <cellStyle name="Normal 2 33 4 3" xfId="2718" xr:uid="{00000000-0005-0000-0000-0000E2070000}"/>
    <cellStyle name="Normal 2 33 4 4" xfId="2719" xr:uid="{00000000-0005-0000-0000-0000E3070000}"/>
    <cellStyle name="Normal 2 33 5" xfId="1109" xr:uid="{00000000-0005-0000-0000-0000E4070000}"/>
    <cellStyle name="Normal 2 33 5 2" xfId="2066" xr:uid="{00000000-0005-0000-0000-0000E5070000}"/>
    <cellStyle name="Normal 2 33 5 3" xfId="2720" xr:uid="{00000000-0005-0000-0000-0000E6070000}"/>
    <cellStyle name="Normal 2 33 5 4" xfId="2721" xr:uid="{00000000-0005-0000-0000-0000E7070000}"/>
    <cellStyle name="Normal 2 33 6" xfId="1355" xr:uid="{00000000-0005-0000-0000-0000E8070000}"/>
    <cellStyle name="Normal 2 33 7" xfId="1356" xr:uid="{00000000-0005-0000-0000-0000E9070000}"/>
    <cellStyle name="Normal 2 33 8" xfId="1357" xr:uid="{00000000-0005-0000-0000-0000EA070000}"/>
    <cellStyle name="Normal 2 33 9" xfId="1358" xr:uid="{00000000-0005-0000-0000-0000EB070000}"/>
    <cellStyle name="Normal 2 34" xfId="87" xr:uid="{00000000-0005-0000-0000-0000EC070000}"/>
    <cellStyle name="Normal 2 34 2" xfId="1110" xr:uid="{00000000-0005-0000-0000-0000ED070000}"/>
    <cellStyle name="Normal 2 34 3" xfId="1111" xr:uid="{00000000-0005-0000-0000-0000EE070000}"/>
    <cellStyle name="Normal 2 34 4" xfId="1112" xr:uid="{00000000-0005-0000-0000-0000EF070000}"/>
    <cellStyle name="Normal 2 34 5" xfId="1113" xr:uid="{00000000-0005-0000-0000-0000F0070000}"/>
    <cellStyle name="Normal 2 35" xfId="90" xr:uid="{00000000-0005-0000-0000-0000F1070000}"/>
    <cellStyle name="Normal 2 35 2" xfId="1114" xr:uid="{00000000-0005-0000-0000-0000F2070000}"/>
    <cellStyle name="Normal 2 35 3" xfId="1115" xr:uid="{00000000-0005-0000-0000-0000F3070000}"/>
    <cellStyle name="Normal 2 35 4" xfId="1116" xr:uid="{00000000-0005-0000-0000-0000F4070000}"/>
    <cellStyle name="Normal 2 35 5" xfId="1117" xr:uid="{00000000-0005-0000-0000-0000F5070000}"/>
    <cellStyle name="Normal 2 36" xfId="93" xr:uid="{00000000-0005-0000-0000-0000F6070000}"/>
    <cellStyle name="Normal 2 36 2" xfId="1118" xr:uid="{00000000-0005-0000-0000-0000F7070000}"/>
    <cellStyle name="Normal 2 36 3" xfId="1119" xr:uid="{00000000-0005-0000-0000-0000F8070000}"/>
    <cellStyle name="Normal 2 36 4" xfId="1120" xr:uid="{00000000-0005-0000-0000-0000F9070000}"/>
    <cellStyle name="Normal 2 36 5" xfId="1121" xr:uid="{00000000-0005-0000-0000-0000FA070000}"/>
    <cellStyle name="Normal 2 37" xfId="96" xr:uid="{00000000-0005-0000-0000-0000FB070000}"/>
    <cellStyle name="Normal 2 37 2" xfId="1122" xr:uid="{00000000-0005-0000-0000-0000FC070000}"/>
    <cellStyle name="Normal 2 37 3" xfId="1123" xr:uid="{00000000-0005-0000-0000-0000FD070000}"/>
    <cellStyle name="Normal 2 37 4" xfId="1124" xr:uid="{00000000-0005-0000-0000-0000FE070000}"/>
    <cellStyle name="Normal 2 37 5" xfId="1125" xr:uid="{00000000-0005-0000-0000-0000FF070000}"/>
    <cellStyle name="Normal 2 38" xfId="99" xr:uid="{00000000-0005-0000-0000-000000080000}"/>
    <cellStyle name="Normal 2 38 2" xfId="1126" xr:uid="{00000000-0005-0000-0000-000001080000}"/>
    <cellStyle name="Normal 2 38 3" xfId="1127" xr:uid="{00000000-0005-0000-0000-000002080000}"/>
    <cellStyle name="Normal 2 38 4" xfId="1128" xr:uid="{00000000-0005-0000-0000-000003080000}"/>
    <cellStyle name="Normal 2 38 5" xfId="1129" xr:uid="{00000000-0005-0000-0000-000004080000}"/>
    <cellStyle name="Normal 2 39" xfId="101" xr:uid="{00000000-0005-0000-0000-000005080000}"/>
    <cellStyle name="Normal 2 39 2" xfId="1130" xr:uid="{00000000-0005-0000-0000-000006080000}"/>
    <cellStyle name="Normal 2 39 3" xfId="1131" xr:uid="{00000000-0005-0000-0000-000007080000}"/>
    <cellStyle name="Normal 2 39 4" xfId="1132" xr:uid="{00000000-0005-0000-0000-000008080000}"/>
    <cellStyle name="Normal 2 39 5" xfId="1133" xr:uid="{00000000-0005-0000-0000-000009080000}"/>
    <cellStyle name="Normal 2 4" xfId="58" xr:uid="{00000000-0005-0000-0000-00000A080000}"/>
    <cellStyle name="Normal 2 4 10" xfId="445" xr:uid="{00000000-0005-0000-0000-00000B080000}"/>
    <cellStyle name="Normal 2 4 11" xfId="446" xr:uid="{00000000-0005-0000-0000-00000C080000}"/>
    <cellStyle name="Normal 2 4 12" xfId="447" xr:uid="{00000000-0005-0000-0000-00000D080000}"/>
    <cellStyle name="Normal 2 4 13" xfId="448" xr:uid="{00000000-0005-0000-0000-00000E080000}"/>
    <cellStyle name="Normal 2 4 14" xfId="449" xr:uid="{00000000-0005-0000-0000-00000F080000}"/>
    <cellStyle name="Normal 2 4 15" xfId="450" xr:uid="{00000000-0005-0000-0000-000010080000}"/>
    <cellStyle name="Normal 2 4 16" xfId="451" xr:uid="{00000000-0005-0000-0000-000011080000}"/>
    <cellStyle name="Normal 2 4 17" xfId="452" xr:uid="{00000000-0005-0000-0000-000012080000}"/>
    <cellStyle name="Normal 2 4 18" xfId="748" xr:uid="{00000000-0005-0000-0000-000013080000}"/>
    <cellStyle name="Normal 2 4 19" xfId="749" xr:uid="{00000000-0005-0000-0000-000014080000}"/>
    <cellStyle name="Normal 2 4 2" xfId="453" xr:uid="{00000000-0005-0000-0000-000015080000}"/>
    <cellStyle name="Normal 2 4 20" xfId="750" xr:uid="{00000000-0005-0000-0000-000016080000}"/>
    <cellStyle name="Normal 2 4 21" xfId="751" xr:uid="{00000000-0005-0000-0000-000017080000}"/>
    <cellStyle name="Normal 2 4 22" xfId="2722" xr:uid="{00000000-0005-0000-0000-000018080000}"/>
    <cellStyle name="Normal 2 4 23" xfId="2723" xr:uid="{00000000-0005-0000-0000-000019080000}"/>
    <cellStyle name="Normal 2 4 24" xfId="2724" xr:uid="{00000000-0005-0000-0000-00001A080000}"/>
    <cellStyle name="Normal 2 4 25" xfId="2725" xr:uid="{00000000-0005-0000-0000-00001B080000}"/>
    <cellStyle name="Normal 2 4 26" xfId="2726" xr:uid="{00000000-0005-0000-0000-00001C080000}"/>
    <cellStyle name="Normal 2 4 27" xfId="2727" xr:uid="{00000000-0005-0000-0000-00001D080000}"/>
    <cellStyle name="Normal 2 4 3" xfId="454" xr:uid="{00000000-0005-0000-0000-00001E080000}"/>
    <cellStyle name="Normal 2 4 4" xfId="455" xr:uid="{00000000-0005-0000-0000-00001F080000}"/>
    <cellStyle name="Normal 2 4 5" xfId="456" xr:uid="{00000000-0005-0000-0000-000020080000}"/>
    <cellStyle name="Normal 2 4 6" xfId="457" xr:uid="{00000000-0005-0000-0000-000021080000}"/>
    <cellStyle name="Normal 2 4 7" xfId="458" xr:uid="{00000000-0005-0000-0000-000022080000}"/>
    <cellStyle name="Normal 2 4 8" xfId="459" xr:uid="{00000000-0005-0000-0000-000023080000}"/>
    <cellStyle name="Normal 2 4 9" xfId="460" xr:uid="{00000000-0005-0000-0000-000024080000}"/>
    <cellStyle name="Normal 2 40" xfId="104" xr:uid="{00000000-0005-0000-0000-000025080000}"/>
    <cellStyle name="Normal 2 40 10" xfId="1650" xr:uid="{00000000-0005-0000-0000-000026080000}"/>
    <cellStyle name="Normal 2 40 2" xfId="1359" xr:uid="{00000000-0005-0000-0000-000027080000}"/>
    <cellStyle name="Normal 2 40 2 2" xfId="1651" xr:uid="{00000000-0005-0000-0000-000028080000}"/>
    <cellStyle name="Normal 2 40 2 3" xfId="1652" xr:uid="{00000000-0005-0000-0000-000029080000}"/>
    <cellStyle name="Normal 2 40 2 4" xfId="1653" xr:uid="{00000000-0005-0000-0000-00002A080000}"/>
    <cellStyle name="Normal 2 40 2 5" xfId="1654" xr:uid="{00000000-0005-0000-0000-00002B080000}"/>
    <cellStyle name="Normal 2 40 2 6" xfId="1655" xr:uid="{00000000-0005-0000-0000-00002C080000}"/>
    <cellStyle name="Normal 2 40 3" xfId="1360" xr:uid="{00000000-0005-0000-0000-00002D080000}"/>
    <cellStyle name="Normal 2 40 4" xfId="1361" xr:uid="{00000000-0005-0000-0000-00002E080000}"/>
    <cellStyle name="Normal 2 40 5" xfId="1362" xr:uid="{00000000-0005-0000-0000-00002F080000}"/>
    <cellStyle name="Normal 2 40 6" xfId="1363" xr:uid="{00000000-0005-0000-0000-000030080000}"/>
    <cellStyle name="Normal 2 40 7" xfId="1656" xr:uid="{00000000-0005-0000-0000-000031080000}"/>
    <cellStyle name="Normal 2 40 8" xfId="1657" xr:uid="{00000000-0005-0000-0000-000032080000}"/>
    <cellStyle name="Normal 2 40 9" xfId="1658" xr:uid="{00000000-0005-0000-0000-000033080000}"/>
    <cellStyle name="Normal 2 41" xfId="102" xr:uid="{00000000-0005-0000-0000-000034080000}"/>
    <cellStyle name="Normal 2 41 10" xfId="1659" xr:uid="{00000000-0005-0000-0000-000035080000}"/>
    <cellStyle name="Normal 2 41 2" xfId="1364" xr:uid="{00000000-0005-0000-0000-000036080000}"/>
    <cellStyle name="Normal 2 41 2 2" xfId="1660" xr:uid="{00000000-0005-0000-0000-000037080000}"/>
    <cellStyle name="Normal 2 41 2 3" xfId="1661" xr:uid="{00000000-0005-0000-0000-000038080000}"/>
    <cellStyle name="Normal 2 41 2 4" xfId="1662" xr:uid="{00000000-0005-0000-0000-000039080000}"/>
    <cellStyle name="Normal 2 41 2 5" xfId="1663" xr:uid="{00000000-0005-0000-0000-00003A080000}"/>
    <cellStyle name="Normal 2 41 2 6" xfId="1664" xr:uid="{00000000-0005-0000-0000-00003B080000}"/>
    <cellStyle name="Normal 2 41 3" xfId="1365" xr:uid="{00000000-0005-0000-0000-00003C080000}"/>
    <cellStyle name="Normal 2 41 4" xfId="1366" xr:uid="{00000000-0005-0000-0000-00003D080000}"/>
    <cellStyle name="Normal 2 41 5" xfId="1367" xr:uid="{00000000-0005-0000-0000-00003E080000}"/>
    <cellStyle name="Normal 2 41 6" xfId="1368" xr:uid="{00000000-0005-0000-0000-00003F080000}"/>
    <cellStyle name="Normal 2 41 7" xfId="1665" xr:uid="{00000000-0005-0000-0000-000040080000}"/>
    <cellStyle name="Normal 2 41 8" xfId="1666" xr:uid="{00000000-0005-0000-0000-000041080000}"/>
    <cellStyle name="Normal 2 41 9" xfId="1667" xr:uid="{00000000-0005-0000-0000-000042080000}"/>
    <cellStyle name="Normal 2 42" xfId="109" xr:uid="{00000000-0005-0000-0000-000043080000}"/>
    <cellStyle name="Normal 2 42 10" xfId="461" xr:uid="{00000000-0005-0000-0000-000044080000}"/>
    <cellStyle name="Normal 2 42 11" xfId="1369" xr:uid="{00000000-0005-0000-0000-000045080000}"/>
    <cellStyle name="Normal 2 42 11 2" xfId="1668" xr:uid="{00000000-0005-0000-0000-000046080000}"/>
    <cellStyle name="Normal 2 42 11 3" xfId="1669" xr:uid="{00000000-0005-0000-0000-000047080000}"/>
    <cellStyle name="Normal 2 42 11 4" xfId="1670" xr:uid="{00000000-0005-0000-0000-000048080000}"/>
    <cellStyle name="Normal 2 42 11 5" xfId="1671" xr:uid="{00000000-0005-0000-0000-000049080000}"/>
    <cellStyle name="Normal 2 42 11 6" xfId="1672" xr:uid="{00000000-0005-0000-0000-00004A080000}"/>
    <cellStyle name="Normal 2 42 12" xfId="1370" xr:uid="{00000000-0005-0000-0000-00004B080000}"/>
    <cellStyle name="Normal 2 42 13" xfId="1371" xr:uid="{00000000-0005-0000-0000-00004C080000}"/>
    <cellStyle name="Normal 2 42 14" xfId="1372" xr:uid="{00000000-0005-0000-0000-00004D080000}"/>
    <cellStyle name="Normal 2 42 15" xfId="1673" xr:uid="{00000000-0005-0000-0000-00004E080000}"/>
    <cellStyle name="Normal 2 42 16" xfId="1674" xr:uid="{00000000-0005-0000-0000-00004F080000}"/>
    <cellStyle name="Normal 2 42 17" xfId="1675" xr:uid="{00000000-0005-0000-0000-000050080000}"/>
    <cellStyle name="Normal 2 42 18" xfId="1676" xr:uid="{00000000-0005-0000-0000-000051080000}"/>
    <cellStyle name="Normal 2 42 2" xfId="462" xr:uid="{00000000-0005-0000-0000-000052080000}"/>
    <cellStyle name="Normal 2 42 3" xfId="463" xr:uid="{00000000-0005-0000-0000-000053080000}"/>
    <cellStyle name="Normal 2 42 4" xfId="464" xr:uid="{00000000-0005-0000-0000-000054080000}"/>
    <cellStyle name="Normal 2 42 5" xfId="465" xr:uid="{00000000-0005-0000-0000-000055080000}"/>
    <cellStyle name="Normal 2 42 6" xfId="466" xr:uid="{00000000-0005-0000-0000-000056080000}"/>
    <cellStyle name="Normal 2 42 7" xfId="467" xr:uid="{00000000-0005-0000-0000-000057080000}"/>
    <cellStyle name="Normal 2 42 8" xfId="468" xr:uid="{00000000-0005-0000-0000-000058080000}"/>
    <cellStyle name="Normal 2 42 9" xfId="469" xr:uid="{00000000-0005-0000-0000-000059080000}"/>
    <cellStyle name="Normal 2 43" xfId="110" xr:uid="{00000000-0005-0000-0000-00005A080000}"/>
    <cellStyle name="Normal 2 43 10" xfId="1677" xr:uid="{00000000-0005-0000-0000-00005B080000}"/>
    <cellStyle name="Normal 2 43 2" xfId="1373" xr:uid="{00000000-0005-0000-0000-00005C080000}"/>
    <cellStyle name="Normal 2 43 2 2" xfId="1678" xr:uid="{00000000-0005-0000-0000-00005D080000}"/>
    <cellStyle name="Normal 2 43 2 3" xfId="1679" xr:uid="{00000000-0005-0000-0000-00005E080000}"/>
    <cellStyle name="Normal 2 43 2 4" xfId="1680" xr:uid="{00000000-0005-0000-0000-00005F080000}"/>
    <cellStyle name="Normal 2 43 2 5" xfId="1681" xr:uid="{00000000-0005-0000-0000-000060080000}"/>
    <cellStyle name="Normal 2 43 2 6" xfId="1682" xr:uid="{00000000-0005-0000-0000-000061080000}"/>
    <cellStyle name="Normal 2 43 3" xfId="1374" xr:uid="{00000000-0005-0000-0000-000062080000}"/>
    <cellStyle name="Normal 2 43 4" xfId="1375" xr:uid="{00000000-0005-0000-0000-000063080000}"/>
    <cellStyle name="Normal 2 43 5" xfId="1376" xr:uid="{00000000-0005-0000-0000-000064080000}"/>
    <cellStyle name="Normal 2 43 6" xfId="1377" xr:uid="{00000000-0005-0000-0000-000065080000}"/>
    <cellStyle name="Normal 2 43 7" xfId="1683" xr:uid="{00000000-0005-0000-0000-000066080000}"/>
    <cellStyle name="Normal 2 43 8" xfId="1684" xr:uid="{00000000-0005-0000-0000-000067080000}"/>
    <cellStyle name="Normal 2 43 9" xfId="1685" xr:uid="{00000000-0005-0000-0000-000068080000}"/>
    <cellStyle name="Normal 2 44" xfId="114" xr:uid="{00000000-0005-0000-0000-000069080000}"/>
    <cellStyle name="Normal 2 44 10" xfId="1686" xr:uid="{00000000-0005-0000-0000-00006A080000}"/>
    <cellStyle name="Normal 2 44 2" xfId="1378" xr:uid="{00000000-0005-0000-0000-00006B080000}"/>
    <cellStyle name="Normal 2 44 2 2" xfId="1687" xr:uid="{00000000-0005-0000-0000-00006C080000}"/>
    <cellStyle name="Normal 2 44 2 3" xfId="1688" xr:uid="{00000000-0005-0000-0000-00006D080000}"/>
    <cellStyle name="Normal 2 44 2 4" xfId="1689" xr:uid="{00000000-0005-0000-0000-00006E080000}"/>
    <cellStyle name="Normal 2 44 2 5" xfId="1690" xr:uid="{00000000-0005-0000-0000-00006F080000}"/>
    <cellStyle name="Normal 2 44 2 6" xfId="1691" xr:uid="{00000000-0005-0000-0000-000070080000}"/>
    <cellStyle name="Normal 2 44 3" xfId="1379" xr:uid="{00000000-0005-0000-0000-000071080000}"/>
    <cellStyle name="Normal 2 44 4" xfId="1380" xr:uid="{00000000-0005-0000-0000-000072080000}"/>
    <cellStyle name="Normal 2 44 5" xfId="1381" xr:uid="{00000000-0005-0000-0000-000073080000}"/>
    <cellStyle name="Normal 2 44 6" xfId="1382" xr:uid="{00000000-0005-0000-0000-000074080000}"/>
    <cellStyle name="Normal 2 44 7" xfId="1692" xr:uid="{00000000-0005-0000-0000-000075080000}"/>
    <cellStyle name="Normal 2 44 8" xfId="1693" xr:uid="{00000000-0005-0000-0000-000076080000}"/>
    <cellStyle name="Normal 2 44 9" xfId="1694" xr:uid="{00000000-0005-0000-0000-000077080000}"/>
    <cellStyle name="Normal 2 45" xfId="117" xr:uid="{00000000-0005-0000-0000-000078080000}"/>
    <cellStyle name="Normal 2 45 10" xfId="1695" xr:uid="{00000000-0005-0000-0000-000079080000}"/>
    <cellStyle name="Normal 2 45 2" xfId="1383" xr:uid="{00000000-0005-0000-0000-00007A080000}"/>
    <cellStyle name="Normal 2 45 2 2" xfId="1696" xr:uid="{00000000-0005-0000-0000-00007B080000}"/>
    <cellStyle name="Normal 2 45 2 3" xfId="1697" xr:uid="{00000000-0005-0000-0000-00007C080000}"/>
    <cellStyle name="Normal 2 45 2 4" xfId="1698" xr:uid="{00000000-0005-0000-0000-00007D080000}"/>
    <cellStyle name="Normal 2 45 2 5" xfId="1699" xr:uid="{00000000-0005-0000-0000-00007E080000}"/>
    <cellStyle name="Normal 2 45 2 6" xfId="1700" xr:uid="{00000000-0005-0000-0000-00007F080000}"/>
    <cellStyle name="Normal 2 45 3" xfId="1384" xr:uid="{00000000-0005-0000-0000-000080080000}"/>
    <cellStyle name="Normal 2 45 4" xfId="1385" xr:uid="{00000000-0005-0000-0000-000081080000}"/>
    <cellStyle name="Normal 2 45 5" xfId="1386" xr:uid="{00000000-0005-0000-0000-000082080000}"/>
    <cellStyle name="Normal 2 45 6" xfId="1387" xr:uid="{00000000-0005-0000-0000-000083080000}"/>
    <cellStyle name="Normal 2 45 7" xfId="1701" xr:uid="{00000000-0005-0000-0000-000084080000}"/>
    <cellStyle name="Normal 2 45 8" xfId="1702" xr:uid="{00000000-0005-0000-0000-000085080000}"/>
    <cellStyle name="Normal 2 45 9" xfId="1703" xr:uid="{00000000-0005-0000-0000-000086080000}"/>
    <cellStyle name="Normal 2 46" xfId="125" xr:uid="{00000000-0005-0000-0000-000087080000}"/>
    <cellStyle name="Normal 2 47" xfId="126" xr:uid="{00000000-0005-0000-0000-000088080000}"/>
    <cellStyle name="Normal 2 47 2" xfId="470" xr:uid="{00000000-0005-0000-0000-000089080000}"/>
    <cellStyle name="Normal 2 47 3" xfId="471" xr:uid="{00000000-0005-0000-0000-00008A080000}"/>
    <cellStyle name="Normal 2 48" xfId="135" xr:uid="{00000000-0005-0000-0000-00008B080000}"/>
    <cellStyle name="Normal 2 48 2" xfId="472" xr:uid="{00000000-0005-0000-0000-00008C080000}"/>
    <cellStyle name="Normal 2 48 3" xfId="473" xr:uid="{00000000-0005-0000-0000-00008D080000}"/>
    <cellStyle name="Normal 2 49" xfId="120" xr:uid="{00000000-0005-0000-0000-00008E080000}"/>
    <cellStyle name="Normal 2 5" xfId="59" xr:uid="{00000000-0005-0000-0000-00008F080000}"/>
    <cellStyle name="Normal 2 5 10" xfId="474" xr:uid="{00000000-0005-0000-0000-000090080000}"/>
    <cellStyle name="Normal 2 5 11" xfId="475" xr:uid="{00000000-0005-0000-0000-000091080000}"/>
    <cellStyle name="Normal 2 5 12" xfId="476" xr:uid="{00000000-0005-0000-0000-000092080000}"/>
    <cellStyle name="Normal 2 5 13" xfId="477" xr:uid="{00000000-0005-0000-0000-000093080000}"/>
    <cellStyle name="Normal 2 5 14" xfId="478" xr:uid="{00000000-0005-0000-0000-000094080000}"/>
    <cellStyle name="Normal 2 5 15" xfId="479" xr:uid="{00000000-0005-0000-0000-000095080000}"/>
    <cellStyle name="Normal 2 5 16" xfId="480" xr:uid="{00000000-0005-0000-0000-000096080000}"/>
    <cellStyle name="Normal 2 5 17" xfId="481" xr:uid="{00000000-0005-0000-0000-000097080000}"/>
    <cellStyle name="Normal 2 5 18" xfId="752" xr:uid="{00000000-0005-0000-0000-000098080000}"/>
    <cellStyle name="Normal 2 5 19" xfId="753" xr:uid="{00000000-0005-0000-0000-000099080000}"/>
    <cellStyle name="Normal 2 5 2" xfId="482" xr:uid="{00000000-0005-0000-0000-00009A080000}"/>
    <cellStyle name="Normal 2 5 20" xfId="754" xr:uid="{00000000-0005-0000-0000-00009B080000}"/>
    <cellStyle name="Normal 2 5 21" xfId="755" xr:uid="{00000000-0005-0000-0000-00009C080000}"/>
    <cellStyle name="Normal 2 5 22" xfId="2728" xr:uid="{00000000-0005-0000-0000-00009D080000}"/>
    <cellStyle name="Normal 2 5 23" xfId="2729" xr:uid="{00000000-0005-0000-0000-00009E080000}"/>
    <cellStyle name="Normal 2 5 24" xfId="2730" xr:uid="{00000000-0005-0000-0000-00009F080000}"/>
    <cellStyle name="Normal 2 5 25" xfId="2731" xr:uid="{00000000-0005-0000-0000-0000A0080000}"/>
    <cellStyle name="Normal 2 5 26" xfId="2732" xr:uid="{00000000-0005-0000-0000-0000A1080000}"/>
    <cellStyle name="Normal 2 5 27" xfId="2733" xr:uid="{00000000-0005-0000-0000-0000A2080000}"/>
    <cellStyle name="Normal 2 5 3" xfId="483" xr:uid="{00000000-0005-0000-0000-0000A3080000}"/>
    <cellStyle name="Normal 2 5 4" xfId="484" xr:uid="{00000000-0005-0000-0000-0000A4080000}"/>
    <cellStyle name="Normal 2 5 5" xfId="485" xr:uid="{00000000-0005-0000-0000-0000A5080000}"/>
    <cellStyle name="Normal 2 5 6" xfId="486" xr:uid="{00000000-0005-0000-0000-0000A6080000}"/>
    <cellStyle name="Normal 2 5 7" xfId="487" xr:uid="{00000000-0005-0000-0000-0000A7080000}"/>
    <cellStyle name="Normal 2 5 8" xfId="488" xr:uid="{00000000-0005-0000-0000-0000A8080000}"/>
    <cellStyle name="Normal 2 5 9" xfId="489" xr:uid="{00000000-0005-0000-0000-0000A9080000}"/>
    <cellStyle name="Normal 2 50" xfId="128" xr:uid="{00000000-0005-0000-0000-0000AA080000}"/>
    <cellStyle name="Normal 2 51" xfId="132" xr:uid="{00000000-0005-0000-0000-0000AB080000}"/>
    <cellStyle name="Normal 2 52" xfId="137" xr:uid="{00000000-0005-0000-0000-0000AC080000}"/>
    <cellStyle name="Normal 2 53" xfId="756" xr:uid="{00000000-0005-0000-0000-0000AD080000}"/>
    <cellStyle name="Normal 2 53 2" xfId="1704" xr:uid="{00000000-0005-0000-0000-0000AE080000}"/>
    <cellStyle name="Normal 2 53 3" xfId="1705" xr:uid="{00000000-0005-0000-0000-0000AF080000}"/>
    <cellStyle name="Normal 2 53 4" xfId="1706" xr:uid="{00000000-0005-0000-0000-0000B0080000}"/>
    <cellStyle name="Normal 2 53 5" xfId="1707" xr:uid="{00000000-0005-0000-0000-0000B1080000}"/>
    <cellStyle name="Normal 2 53 6" xfId="1708" xr:uid="{00000000-0005-0000-0000-0000B2080000}"/>
    <cellStyle name="Normal 2 54" xfId="136" xr:uid="{00000000-0005-0000-0000-0000B3080000}"/>
    <cellStyle name="Normal 2 54 2" xfId="1709" xr:uid="{00000000-0005-0000-0000-0000B4080000}"/>
    <cellStyle name="Normal 2 54 3" xfId="1710" xr:uid="{00000000-0005-0000-0000-0000B5080000}"/>
    <cellStyle name="Normal 2 54 4" xfId="1711" xr:uid="{00000000-0005-0000-0000-0000B6080000}"/>
    <cellStyle name="Normal 2 54 5" xfId="1712" xr:uid="{00000000-0005-0000-0000-0000B7080000}"/>
    <cellStyle name="Normal 2 54 6" xfId="1713" xr:uid="{00000000-0005-0000-0000-0000B8080000}"/>
    <cellStyle name="Normal 2 55" xfId="1388" xr:uid="{00000000-0005-0000-0000-0000B9080000}"/>
    <cellStyle name="Normal 2 55 2" xfId="2067" xr:uid="{00000000-0005-0000-0000-0000BA080000}"/>
    <cellStyle name="Normal 2 55 2 2" xfId="2734" xr:uid="{00000000-0005-0000-0000-0000BB080000}"/>
    <cellStyle name="Normal 2 55 2 3" xfId="2735" xr:uid="{00000000-0005-0000-0000-0000BC080000}"/>
    <cellStyle name="Normal 2 55 2 4" xfId="2736" xr:uid="{00000000-0005-0000-0000-0000BD080000}"/>
    <cellStyle name="Normal 2 55 3" xfId="2737" xr:uid="{00000000-0005-0000-0000-0000BE080000}"/>
    <cellStyle name="Normal 2 55 4" xfId="2738" xr:uid="{00000000-0005-0000-0000-0000BF080000}"/>
    <cellStyle name="Normal 2 55 5" xfId="2739" xr:uid="{00000000-0005-0000-0000-0000C0080000}"/>
    <cellStyle name="Normal 2 55 6" xfId="2740" xr:uid="{00000000-0005-0000-0000-0000C1080000}"/>
    <cellStyle name="Normal 2 55 7" xfId="2741" xr:uid="{00000000-0005-0000-0000-0000C2080000}"/>
    <cellStyle name="Normal 2 56" xfId="1389" xr:uid="{00000000-0005-0000-0000-0000C3080000}"/>
    <cellStyle name="Normal 2 56 2" xfId="2068" xr:uid="{00000000-0005-0000-0000-0000C4080000}"/>
    <cellStyle name="Normal 2 56 3" xfId="2742" xr:uid="{00000000-0005-0000-0000-0000C5080000}"/>
    <cellStyle name="Normal 2 56 4" xfId="2743" xr:uid="{00000000-0005-0000-0000-0000C6080000}"/>
    <cellStyle name="Normal 2 57" xfId="1714" xr:uid="{00000000-0005-0000-0000-0000C7080000}"/>
    <cellStyle name="Normal 2 57 2" xfId="2744" xr:uid="{00000000-0005-0000-0000-0000C8080000}"/>
    <cellStyle name="Normal 2 58" xfId="1715" xr:uid="{00000000-0005-0000-0000-0000C9080000}"/>
    <cellStyle name="Normal 2 58 2" xfId="2745" xr:uid="{00000000-0005-0000-0000-0000CA080000}"/>
    <cellStyle name="Normal 2 59" xfId="1716" xr:uid="{00000000-0005-0000-0000-0000CB080000}"/>
    <cellStyle name="Normal 2 59 2" xfId="2746" xr:uid="{00000000-0005-0000-0000-0000CC080000}"/>
    <cellStyle name="Normal 2 6" xfId="60" xr:uid="{00000000-0005-0000-0000-0000CD080000}"/>
    <cellStyle name="Normal 2 6 10" xfId="490" xr:uid="{00000000-0005-0000-0000-0000CE080000}"/>
    <cellStyle name="Normal 2 6 11" xfId="491" xr:uid="{00000000-0005-0000-0000-0000CF080000}"/>
    <cellStyle name="Normal 2 6 12" xfId="492" xr:uid="{00000000-0005-0000-0000-0000D0080000}"/>
    <cellStyle name="Normal 2 6 13" xfId="493" xr:uid="{00000000-0005-0000-0000-0000D1080000}"/>
    <cellStyle name="Normal 2 6 14" xfId="494" xr:uid="{00000000-0005-0000-0000-0000D2080000}"/>
    <cellStyle name="Normal 2 6 15" xfId="495" xr:uid="{00000000-0005-0000-0000-0000D3080000}"/>
    <cellStyle name="Normal 2 6 16" xfId="496" xr:uid="{00000000-0005-0000-0000-0000D4080000}"/>
    <cellStyle name="Normal 2 6 17" xfId="497" xr:uid="{00000000-0005-0000-0000-0000D5080000}"/>
    <cellStyle name="Normal 2 6 18" xfId="757" xr:uid="{00000000-0005-0000-0000-0000D6080000}"/>
    <cellStyle name="Normal 2 6 19" xfId="758" xr:uid="{00000000-0005-0000-0000-0000D7080000}"/>
    <cellStyle name="Normal 2 6 2" xfId="498" xr:uid="{00000000-0005-0000-0000-0000D8080000}"/>
    <cellStyle name="Normal 2 6 20" xfId="759" xr:uid="{00000000-0005-0000-0000-0000D9080000}"/>
    <cellStyle name="Normal 2 6 21" xfId="760" xr:uid="{00000000-0005-0000-0000-0000DA080000}"/>
    <cellStyle name="Normal 2 6 22" xfId="2747" xr:uid="{00000000-0005-0000-0000-0000DB080000}"/>
    <cellStyle name="Normal 2 6 23" xfId="2748" xr:uid="{00000000-0005-0000-0000-0000DC080000}"/>
    <cellStyle name="Normal 2 6 24" xfId="2749" xr:uid="{00000000-0005-0000-0000-0000DD080000}"/>
    <cellStyle name="Normal 2 6 25" xfId="2750" xr:uid="{00000000-0005-0000-0000-0000DE080000}"/>
    <cellStyle name="Normal 2 6 26" xfId="2751" xr:uid="{00000000-0005-0000-0000-0000DF080000}"/>
    <cellStyle name="Normal 2 6 27" xfId="2752" xr:uid="{00000000-0005-0000-0000-0000E0080000}"/>
    <cellStyle name="Normal 2 6 3" xfId="499" xr:uid="{00000000-0005-0000-0000-0000E1080000}"/>
    <cellStyle name="Normal 2 6 4" xfId="500" xr:uid="{00000000-0005-0000-0000-0000E2080000}"/>
    <cellStyle name="Normal 2 6 5" xfId="501" xr:uid="{00000000-0005-0000-0000-0000E3080000}"/>
    <cellStyle name="Normal 2 6 6" xfId="502" xr:uid="{00000000-0005-0000-0000-0000E4080000}"/>
    <cellStyle name="Normal 2 6 7" xfId="503" xr:uid="{00000000-0005-0000-0000-0000E5080000}"/>
    <cellStyle name="Normal 2 6 8" xfId="504" xr:uid="{00000000-0005-0000-0000-0000E6080000}"/>
    <cellStyle name="Normal 2 6 9" xfId="505" xr:uid="{00000000-0005-0000-0000-0000E7080000}"/>
    <cellStyle name="Normal 2 60" xfId="1717" xr:uid="{00000000-0005-0000-0000-0000E8080000}"/>
    <cellStyle name="Normal 2 60 2" xfId="2753" xr:uid="{00000000-0005-0000-0000-0000E9080000}"/>
    <cellStyle name="Normal 2 61" xfId="2754" xr:uid="{00000000-0005-0000-0000-0000EA080000}"/>
    <cellStyle name="Normal 2 62" xfId="2755" xr:uid="{00000000-0005-0000-0000-0000EB080000}"/>
    <cellStyle name="Normal 2 63" xfId="2756" xr:uid="{00000000-0005-0000-0000-0000EC080000}"/>
    <cellStyle name="Normal 2 7" xfId="61" xr:uid="{00000000-0005-0000-0000-0000ED080000}"/>
    <cellStyle name="Normal 2 7 10" xfId="506" xr:uid="{00000000-0005-0000-0000-0000EE080000}"/>
    <cellStyle name="Normal 2 7 11" xfId="507" xr:uid="{00000000-0005-0000-0000-0000EF080000}"/>
    <cellStyle name="Normal 2 7 12" xfId="508" xr:uid="{00000000-0005-0000-0000-0000F0080000}"/>
    <cellStyle name="Normal 2 7 13" xfId="509" xr:uid="{00000000-0005-0000-0000-0000F1080000}"/>
    <cellStyle name="Normal 2 7 14" xfId="510" xr:uid="{00000000-0005-0000-0000-0000F2080000}"/>
    <cellStyle name="Normal 2 7 15" xfId="511" xr:uid="{00000000-0005-0000-0000-0000F3080000}"/>
    <cellStyle name="Normal 2 7 16" xfId="512" xr:uid="{00000000-0005-0000-0000-0000F4080000}"/>
    <cellStyle name="Normal 2 7 17" xfId="513" xr:uid="{00000000-0005-0000-0000-0000F5080000}"/>
    <cellStyle name="Normal 2 7 18" xfId="761" xr:uid="{00000000-0005-0000-0000-0000F6080000}"/>
    <cellStyle name="Normal 2 7 19" xfId="762" xr:uid="{00000000-0005-0000-0000-0000F7080000}"/>
    <cellStyle name="Normal 2 7 2" xfId="514" xr:uid="{00000000-0005-0000-0000-0000F8080000}"/>
    <cellStyle name="Normal 2 7 20" xfId="763" xr:uid="{00000000-0005-0000-0000-0000F9080000}"/>
    <cellStyle name="Normal 2 7 21" xfId="764" xr:uid="{00000000-0005-0000-0000-0000FA080000}"/>
    <cellStyle name="Normal 2 7 22" xfId="2757" xr:uid="{00000000-0005-0000-0000-0000FB080000}"/>
    <cellStyle name="Normal 2 7 23" xfId="2758" xr:uid="{00000000-0005-0000-0000-0000FC080000}"/>
    <cellStyle name="Normal 2 7 24" xfId="2759" xr:uid="{00000000-0005-0000-0000-0000FD080000}"/>
    <cellStyle name="Normal 2 7 25" xfId="2760" xr:uid="{00000000-0005-0000-0000-0000FE080000}"/>
    <cellStyle name="Normal 2 7 26" xfId="2761" xr:uid="{00000000-0005-0000-0000-0000FF080000}"/>
    <cellStyle name="Normal 2 7 27" xfId="2762" xr:uid="{00000000-0005-0000-0000-000000090000}"/>
    <cellStyle name="Normal 2 7 3" xfId="515" xr:uid="{00000000-0005-0000-0000-000001090000}"/>
    <cellStyle name="Normal 2 7 4" xfId="516" xr:uid="{00000000-0005-0000-0000-000002090000}"/>
    <cellStyle name="Normal 2 7 5" xfId="517" xr:uid="{00000000-0005-0000-0000-000003090000}"/>
    <cellStyle name="Normal 2 7 6" xfId="518" xr:uid="{00000000-0005-0000-0000-000004090000}"/>
    <cellStyle name="Normal 2 7 7" xfId="519" xr:uid="{00000000-0005-0000-0000-000005090000}"/>
    <cellStyle name="Normal 2 7 8" xfId="520" xr:uid="{00000000-0005-0000-0000-000006090000}"/>
    <cellStyle name="Normal 2 7 9" xfId="521" xr:uid="{00000000-0005-0000-0000-000007090000}"/>
    <cellStyle name="Normal 2 8" xfId="62" xr:uid="{00000000-0005-0000-0000-000008090000}"/>
    <cellStyle name="Normal 2 8 10" xfId="522" xr:uid="{00000000-0005-0000-0000-000009090000}"/>
    <cellStyle name="Normal 2 8 11" xfId="523" xr:uid="{00000000-0005-0000-0000-00000A090000}"/>
    <cellStyle name="Normal 2 8 12" xfId="524" xr:uid="{00000000-0005-0000-0000-00000B090000}"/>
    <cellStyle name="Normal 2 8 13" xfId="525" xr:uid="{00000000-0005-0000-0000-00000C090000}"/>
    <cellStyle name="Normal 2 8 14" xfId="526" xr:uid="{00000000-0005-0000-0000-00000D090000}"/>
    <cellStyle name="Normal 2 8 15" xfId="527" xr:uid="{00000000-0005-0000-0000-00000E090000}"/>
    <cellStyle name="Normal 2 8 16" xfId="528" xr:uid="{00000000-0005-0000-0000-00000F090000}"/>
    <cellStyle name="Normal 2 8 17" xfId="529" xr:uid="{00000000-0005-0000-0000-000010090000}"/>
    <cellStyle name="Normal 2 8 18" xfId="765" xr:uid="{00000000-0005-0000-0000-000011090000}"/>
    <cellStyle name="Normal 2 8 19" xfId="766" xr:uid="{00000000-0005-0000-0000-000012090000}"/>
    <cellStyle name="Normal 2 8 2" xfId="530" xr:uid="{00000000-0005-0000-0000-000013090000}"/>
    <cellStyle name="Normal 2 8 20" xfId="767" xr:uid="{00000000-0005-0000-0000-000014090000}"/>
    <cellStyle name="Normal 2 8 21" xfId="768" xr:uid="{00000000-0005-0000-0000-000015090000}"/>
    <cellStyle name="Normal 2 8 22" xfId="2763" xr:uid="{00000000-0005-0000-0000-000016090000}"/>
    <cellStyle name="Normal 2 8 23" xfId="2764" xr:uid="{00000000-0005-0000-0000-000017090000}"/>
    <cellStyle name="Normal 2 8 24" xfId="2765" xr:uid="{00000000-0005-0000-0000-000018090000}"/>
    <cellStyle name="Normal 2 8 25" xfId="2766" xr:uid="{00000000-0005-0000-0000-000019090000}"/>
    <cellStyle name="Normal 2 8 26" xfId="2767" xr:uid="{00000000-0005-0000-0000-00001A090000}"/>
    <cellStyle name="Normal 2 8 27" xfId="2768" xr:uid="{00000000-0005-0000-0000-00001B090000}"/>
    <cellStyle name="Normal 2 8 3" xfId="531" xr:uid="{00000000-0005-0000-0000-00001C090000}"/>
    <cellStyle name="Normal 2 8 4" xfId="532" xr:uid="{00000000-0005-0000-0000-00001D090000}"/>
    <cellStyle name="Normal 2 8 5" xfId="533" xr:uid="{00000000-0005-0000-0000-00001E090000}"/>
    <cellStyle name="Normal 2 8 6" xfId="534" xr:uid="{00000000-0005-0000-0000-00001F090000}"/>
    <cellStyle name="Normal 2 8 7" xfId="535" xr:uid="{00000000-0005-0000-0000-000020090000}"/>
    <cellStyle name="Normal 2 8 8" xfId="536" xr:uid="{00000000-0005-0000-0000-000021090000}"/>
    <cellStyle name="Normal 2 8 9" xfId="537" xr:uid="{00000000-0005-0000-0000-000022090000}"/>
    <cellStyle name="Normal 2 9" xfId="63" xr:uid="{00000000-0005-0000-0000-000023090000}"/>
    <cellStyle name="Normal 2 9 10" xfId="538" xr:uid="{00000000-0005-0000-0000-000024090000}"/>
    <cellStyle name="Normal 2 9 11" xfId="539" xr:uid="{00000000-0005-0000-0000-000025090000}"/>
    <cellStyle name="Normal 2 9 12" xfId="540" xr:uid="{00000000-0005-0000-0000-000026090000}"/>
    <cellStyle name="Normal 2 9 13" xfId="541" xr:uid="{00000000-0005-0000-0000-000027090000}"/>
    <cellStyle name="Normal 2 9 14" xfId="542" xr:uid="{00000000-0005-0000-0000-000028090000}"/>
    <cellStyle name="Normal 2 9 15" xfId="543" xr:uid="{00000000-0005-0000-0000-000029090000}"/>
    <cellStyle name="Normal 2 9 16" xfId="544" xr:uid="{00000000-0005-0000-0000-00002A090000}"/>
    <cellStyle name="Normal 2 9 17" xfId="545" xr:uid="{00000000-0005-0000-0000-00002B090000}"/>
    <cellStyle name="Normal 2 9 18" xfId="769" xr:uid="{00000000-0005-0000-0000-00002C090000}"/>
    <cellStyle name="Normal 2 9 19" xfId="770" xr:uid="{00000000-0005-0000-0000-00002D090000}"/>
    <cellStyle name="Normal 2 9 2" xfId="546" xr:uid="{00000000-0005-0000-0000-00002E090000}"/>
    <cellStyle name="Normal 2 9 20" xfId="771" xr:uid="{00000000-0005-0000-0000-00002F090000}"/>
    <cellStyle name="Normal 2 9 21" xfId="772" xr:uid="{00000000-0005-0000-0000-000030090000}"/>
    <cellStyle name="Normal 2 9 22" xfId="2769" xr:uid="{00000000-0005-0000-0000-000031090000}"/>
    <cellStyle name="Normal 2 9 23" xfId="2770" xr:uid="{00000000-0005-0000-0000-000032090000}"/>
    <cellStyle name="Normal 2 9 24" xfId="2771" xr:uid="{00000000-0005-0000-0000-000033090000}"/>
    <cellStyle name="Normal 2 9 25" xfId="2772" xr:uid="{00000000-0005-0000-0000-000034090000}"/>
    <cellStyle name="Normal 2 9 26" xfId="2773" xr:uid="{00000000-0005-0000-0000-000035090000}"/>
    <cellStyle name="Normal 2 9 27" xfId="2774" xr:uid="{00000000-0005-0000-0000-000036090000}"/>
    <cellStyle name="Normal 2 9 3" xfId="547" xr:uid="{00000000-0005-0000-0000-000037090000}"/>
    <cellStyle name="Normal 2 9 4" xfId="548" xr:uid="{00000000-0005-0000-0000-000038090000}"/>
    <cellStyle name="Normal 2 9 5" xfId="549" xr:uid="{00000000-0005-0000-0000-000039090000}"/>
    <cellStyle name="Normal 2 9 6" xfId="550" xr:uid="{00000000-0005-0000-0000-00003A090000}"/>
    <cellStyle name="Normal 2 9 7" xfId="551" xr:uid="{00000000-0005-0000-0000-00003B090000}"/>
    <cellStyle name="Normal 2 9 8" xfId="552" xr:uid="{00000000-0005-0000-0000-00003C090000}"/>
    <cellStyle name="Normal 2 9 9" xfId="553" xr:uid="{00000000-0005-0000-0000-00003D090000}"/>
    <cellStyle name="Normal 20" xfId="118" xr:uid="{00000000-0005-0000-0000-00003E090000}"/>
    <cellStyle name="Normal 20 2" xfId="554" xr:uid="{00000000-0005-0000-0000-00003F090000}"/>
    <cellStyle name="Normal 20 3" xfId="555" xr:uid="{00000000-0005-0000-0000-000040090000}"/>
    <cellStyle name="Normal 20 4" xfId="556" xr:uid="{00000000-0005-0000-0000-000041090000}"/>
    <cellStyle name="Normal 20 5" xfId="557" xr:uid="{00000000-0005-0000-0000-000042090000}"/>
    <cellStyle name="Normal 20 6" xfId="558" xr:uid="{00000000-0005-0000-0000-000043090000}"/>
    <cellStyle name="Normal 21" xfId="127" xr:uid="{00000000-0005-0000-0000-000044090000}"/>
    <cellStyle name="Normal 21 2" xfId="559" xr:uid="{00000000-0005-0000-0000-000045090000}"/>
    <cellStyle name="Normal 21 3" xfId="560" xr:uid="{00000000-0005-0000-0000-000046090000}"/>
    <cellStyle name="Normal 21 4" xfId="561" xr:uid="{00000000-0005-0000-0000-000047090000}"/>
    <cellStyle name="Normal 21 5" xfId="562" xr:uid="{00000000-0005-0000-0000-000048090000}"/>
    <cellStyle name="Normal 21 6" xfId="563" xr:uid="{00000000-0005-0000-0000-000049090000}"/>
    <cellStyle name="Normal 22" xfId="133" xr:uid="{00000000-0005-0000-0000-00004A090000}"/>
    <cellStyle name="Normal 23" xfId="122" xr:uid="{00000000-0005-0000-0000-00004B090000}"/>
    <cellStyle name="Normal 24" xfId="134" xr:uid="{00000000-0005-0000-0000-00004C090000}"/>
    <cellStyle name="Normal 24 2" xfId="1390" xr:uid="{00000000-0005-0000-0000-00004D090000}"/>
    <cellStyle name="Normal 24 3" xfId="778" xr:uid="{00000000-0005-0000-0000-00004E090000}"/>
    <cellStyle name="Normal 25" xfId="121" xr:uid="{00000000-0005-0000-0000-00004F090000}"/>
    <cellStyle name="Normal 26" xfId="138" xr:uid="{00000000-0005-0000-0000-000050090000}"/>
    <cellStyle name="Normal 27" xfId="141" xr:uid="{00000000-0005-0000-0000-000051090000}"/>
    <cellStyle name="Normal 28" xfId="142" xr:uid="{00000000-0005-0000-0000-000052090000}"/>
    <cellStyle name="Normal 29" xfId="143" xr:uid="{00000000-0005-0000-0000-000053090000}"/>
    <cellStyle name="Normal 3" xfId="64" xr:uid="{00000000-0005-0000-0000-000054090000}"/>
    <cellStyle name="Normal 3 10" xfId="564" xr:uid="{00000000-0005-0000-0000-000055090000}"/>
    <cellStyle name="Normal 3 10 2" xfId="1718" xr:uid="{00000000-0005-0000-0000-000056090000}"/>
    <cellStyle name="Normal 3 11" xfId="565" xr:uid="{00000000-0005-0000-0000-000057090000}"/>
    <cellStyle name="Normal 3 11 2" xfId="1719" xr:uid="{00000000-0005-0000-0000-000058090000}"/>
    <cellStyle name="Normal 3 12" xfId="566" xr:uid="{00000000-0005-0000-0000-000059090000}"/>
    <cellStyle name="Normal 3 12 2" xfId="1720" xr:uid="{00000000-0005-0000-0000-00005A090000}"/>
    <cellStyle name="Normal 3 13" xfId="567" xr:uid="{00000000-0005-0000-0000-00005B090000}"/>
    <cellStyle name="Normal 3 13 2" xfId="1721" xr:uid="{00000000-0005-0000-0000-00005C090000}"/>
    <cellStyle name="Normal 3 14" xfId="568" xr:uid="{00000000-0005-0000-0000-00005D090000}"/>
    <cellStyle name="Normal 3 14 2" xfId="1722" xr:uid="{00000000-0005-0000-0000-00005E090000}"/>
    <cellStyle name="Normal 3 15" xfId="569" xr:uid="{00000000-0005-0000-0000-00005F090000}"/>
    <cellStyle name="Normal 3 15 2" xfId="1723" xr:uid="{00000000-0005-0000-0000-000060090000}"/>
    <cellStyle name="Normal 3 16" xfId="570" xr:uid="{00000000-0005-0000-0000-000061090000}"/>
    <cellStyle name="Normal 3 16 2" xfId="1724" xr:uid="{00000000-0005-0000-0000-000062090000}"/>
    <cellStyle name="Normal 3 17" xfId="571" xr:uid="{00000000-0005-0000-0000-000063090000}"/>
    <cellStyle name="Normal 3 17 2" xfId="1725" xr:uid="{00000000-0005-0000-0000-000064090000}"/>
    <cellStyle name="Normal 3 18" xfId="572" xr:uid="{00000000-0005-0000-0000-000065090000}"/>
    <cellStyle name="Normal 3 18 2" xfId="1726" xr:uid="{00000000-0005-0000-0000-000066090000}"/>
    <cellStyle name="Normal 3 19" xfId="573" xr:uid="{00000000-0005-0000-0000-000067090000}"/>
    <cellStyle name="Normal 3 19 2" xfId="1727" xr:uid="{00000000-0005-0000-0000-000068090000}"/>
    <cellStyle name="Normal 3 2" xfId="574" xr:uid="{00000000-0005-0000-0000-000069090000}"/>
    <cellStyle name="Normal 3 2 2" xfId="1728" xr:uid="{00000000-0005-0000-0000-00006A090000}"/>
    <cellStyle name="Normal 3 20" xfId="575" xr:uid="{00000000-0005-0000-0000-00006B090000}"/>
    <cellStyle name="Normal 3 20 2" xfId="1729" xr:uid="{00000000-0005-0000-0000-00006C090000}"/>
    <cellStyle name="Normal 3 21" xfId="576" xr:uid="{00000000-0005-0000-0000-00006D090000}"/>
    <cellStyle name="Normal 3 21 2" xfId="1730" xr:uid="{00000000-0005-0000-0000-00006E090000}"/>
    <cellStyle name="Normal 3 22" xfId="577" xr:uid="{00000000-0005-0000-0000-00006F090000}"/>
    <cellStyle name="Normal 3 22 2" xfId="1731" xr:uid="{00000000-0005-0000-0000-000070090000}"/>
    <cellStyle name="Normal 3 23" xfId="578" xr:uid="{00000000-0005-0000-0000-000071090000}"/>
    <cellStyle name="Normal 3 23 2" xfId="1732" xr:uid="{00000000-0005-0000-0000-000072090000}"/>
    <cellStyle name="Normal 3 24" xfId="579" xr:uid="{00000000-0005-0000-0000-000073090000}"/>
    <cellStyle name="Normal 3 24 2" xfId="1733" xr:uid="{00000000-0005-0000-0000-000074090000}"/>
    <cellStyle name="Normal 3 25" xfId="580" xr:uid="{00000000-0005-0000-0000-000075090000}"/>
    <cellStyle name="Normal 3 25 2" xfId="1734" xr:uid="{00000000-0005-0000-0000-000076090000}"/>
    <cellStyle name="Normal 3 26" xfId="581" xr:uid="{00000000-0005-0000-0000-000077090000}"/>
    <cellStyle name="Normal 3 26 2" xfId="1735" xr:uid="{00000000-0005-0000-0000-000078090000}"/>
    <cellStyle name="Normal 3 27" xfId="582" xr:uid="{00000000-0005-0000-0000-000079090000}"/>
    <cellStyle name="Normal 3 27 2" xfId="1736" xr:uid="{00000000-0005-0000-0000-00007A090000}"/>
    <cellStyle name="Normal 3 28" xfId="583" xr:uid="{00000000-0005-0000-0000-00007B090000}"/>
    <cellStyle name="Normal 3 28 2" xfId="1737" xr:uid="{00000000-0005-0000-0000-00007C090000}"/>
    <cellStyle name="Normal 3 29" xfId="584" xr:uid="{00000000-0005-0000-0000-00007D090000}"/>
    <cellStyle name="Normal 3 29 2" xfId="1738" xr:uid="{00000000-0005-0000-0000-00007E090000}"/>
    <cellStyle name="Normal 3 3" xfId="585" xr:uid="{00000000-0005-0000-0000-00007F090000}"/>
    <cellStyle name="Normal 3 3 2" xfId="1739" xr:uid="{00000000-0005-0000-0000-000080090000}"/>
    <cellStyle name="Normal 3 30" xfId="586" xr:uid="{00000000-0005-0000-0000-000081090000}"/>
    <cellStyle name="Normal 3 30 2" xfId="1740" xr:uid="{00000000-0005-0000-0000-000082090000}"/>
    <cellStyle name="Normal 3 31" xfId="587" xr:uid="{00000000-0005-0000-0000-000083090000}"/>
    <cellStyle name="Normal 3 31 2" xfId="1741" xr:uid="{00000000-0005-0000-0000-000084090000}"/>
    <cellStyle name="Normal 3 32" xfId="588" xr:uid="{00000000-0005-0000-0000-000085090000}"/>
    <cellStyle name="Normal 3 32 2" xfId="1742" xr:uid="{00000000-0005-0000-0000-000086090000}"/>
    <cellStyle name="Normal 3 33" xfId="589" xr:uid="{00000000-0005-0000-0000-000087090000}"/>
    <cellStyle name="Normal 3 33 2" xfId="1743" xr:uid="{00000000-0005-0000-0000-000088090000}"/>
    <cellStyle name="Normal 3 34" xfId="590" xr:uid="{00000000-0005-0000-0000-000089090000}"/>
    <cellStyle name="Normal 3 34 2" xfId="1744" xr:uid="{00000000-0005-0000-0000-00008A090000}"/>
    <cellStyle name="Normal 3 35" xfId="591" xr:uid="{00000000-0005-0000-0000-00008B090000}"/>
    <cellStyle name="Normal 3 35 2" xfId="1745" xr:uid="{00000000-0005-0000-0000-00008C090000}"/>
    <cellStyle name="Normal 3 36" xfId="592" xr:uid="{00000000-0005-0000-0000-00008D090000}"/>
    <cellStyle name="Normal 3 36 2" xfId="1746" xr:uid="{00000000-0005-0000-0000-00008E090000}"/>
    <cellStyle name="Normal 3 37" xfId="593" xr:uid="{00000000-0005-0000-0000-00008F090000}"/>
    <cellStyle name="Normal 3 37 2" xfId="1747" xr:uid="{00000000-0005-0000-0000-000090090000}"/>
    <cellStyle name="Normal 3 38" xfId="594" xr:uid="{00000000-0005-0000-0000-000091090000}"/>
    <cellStyle name="Normal 3 38 2" xfId="1748" xr:uid="{00000000-0005-0000-0000-000092090000}"/>
    <cellStyle name="Normal 3 39" xfId="595" xr:uid="{00000000-0005-0000-0000-000093090000}"/>
    <cellStyle name="Normal 3 4" xfId="596" xr:uid="{00000000-0005-0000-0000-000094090000}"/>
    <cellStyle name="Normal 3 4 2" xfId="1749" xr:uid="{00000000-0005-0000-0000-000095090000}"/>
    <cellStyle name="Normal 3 40" xfId="597" xr:uid="{00000000-0005-0000-0000-000096090000}"/>
    <cellStyle name="Normal 3 41" xfId="598" xr:uid="{00000000-0005-0000-0000-000097090000}"/>
    <cellStyle name="Normal 3 42" xfId="599" xr:uid="{00000000-0005-0000-0000-000098090000}"/>
    <cellStyle name="Normal 3 43" xfId="600" xr:uid="{00000000-0005-0000-0000-000099090000}"/>
    <cellStyle name="Normal 3 44" xfId="601" xr:uid="{00000000-0005-0000-0000-00009A090000}"/>
    <cellStyle name="Normal 3 45" xfId="602" xr:uid="{00000000-0005-0000-0000-00009B090000}"/>
    <cellStyle name="Normal 3 46" xfId="603" xr:uid="{00000000-0005-0000-0000-00009C090000}"/>
    <cellStyle name="Normal 3 47" xfId="604" xr:uid="{00000000-0005-0000-0000-00009D090000}"/>
    <cellStyle name="Normal 3 48" xfId="605" xr:uid="{00000000-0005-0000-0000-00009E090000}"/>
    <cellStyle name="Normal 3 49" xfId="606" xr:uid="{00000000-0005-0000-0000-00009F090000}"/>
    <cellStyle name="Normal 3 5" xfId="607" xr:uid="{00000000-0005-0000-0000-0000A0090000}"/>
    <cellStyle name="Normal 3 5 2" xfId="1750" xr:uid="{00000000-0005-0000-0000-0000A1090000}"/>
    <cellStyle name="Normal 3 50" xfId="608" xr:uid="{00000000-0005-0000-0000-0000A2090000}"/>
    <cellStyle name="Normal 3 51" xfId="609" xr:uid="{00000000-0005-0000-0000-0000A3090000}"/>
    <cellStyle name="Normal 3 52" xfId="610" xr:uid="{00000000-0005-0000-0000-0000A4090000}"/>
    <cellStyle name="Normal 3 53" xfId="611" xr:uid="{00000000-0005-0000-0000-0000A5090000}"/>
    <cellStyle name="Normal 3 54" xfId="612" xr:uid="{00000000-0005-0000-0000-0000A6090000}"/>
    <cellStyle name="Normal 3 55" xfId="613" xr:uid="{00000000-0005-0000-0000-0000A7090000}"/>
    <cellStyle name="Normal 3 6" xfId="614" xr:uid="{00000000-0005-0000-0000-0000A8090000}"/>
    <cellStyle name="Normal 3 6 2" xfId="1751" xr:uid="{00000000-0005-0000-0000-0000A9090000}"/>
    <cellStyle name="Normal 3 7" xfId="615" xr:uid="{00000000-0005-0000-0000-0000AA090000}"/>
    <cellStyle name="Normal 3 7 2" xfId="1752" xr:uid="{00000000-0005-0000-0000-0000AB090000}"/>
    <cellStyle name="Normal 3 8" xfId="616" xr:uid="{00000000-0005-0000-0000-0000AC090000}"/>
    <cellStyle name="Normal 3 8 2" xfId="1753" xr:uid="{00000000-0005-0000-0000-0000AD090000}"/>
    <cellStyle name="Normal 3 9" xfId="617" xr:uid="{00000000-0005-0000-0000-0000AE090000}"/>
    <cellStyle name="Normal 3 9 2" xfId="1754" xr:uid="{00000000-0005-0000-0000-0000AF090000}"/>
    <cellStyle name="Normal 30" xfId="144" xr:uid="{00000000-0005-0000-0000-0000B0090000}"/>
    <cellStyle name="Normal 31" xfId="145" xr:uid="{00000000-0005-0000-0000-0000B1090000}"/>
    <cellStyle name="Normal 32" xfId="780" xr:uid="{00000000-0005-0000-0000-0000B2090000}"/>
    <cellStyle name="Normal 32 2" xfId="782" xr:uid="{00000000-0005-0000-0000-0000B3090000}"/>
    <cellStyle name="Normal 32 2 10" xfId="2070" xr:uid="{00000000-0005-0000-0000-0000B4090000}"/>
    <cellStyle name="Normal 32 2 2" xfId="783" xr:uid="{00000000-0005-0000-0000-0000B5090000}"/>
    <cellStyle name="Normal 32 2 2 2" xfId="795" xr:uid="{00000000-0005-0000-0000-0000B6090000}"/>
    <cellStyle name="Normal 32 2 2 2 2" xfId="807" xr:uid="{00000000-0005-0000-0000-0000B7090000}"/>
    <cellStyle name="Normal 32 2 2 2 2 2" xfId="2073" xr:uid="{00000000-0005-0000-0000-0000B8090000}"/>
    <cellStyle name="Normal 32 2 2 2 2 3" xfId="2147" xr:uid="{00000000-0005-0000-0000-0000B9090000}"/>
    <cellStyle name="Normal 32 2 2 2 3" xfId="2072" xr:uid="{00000000-0005-0000-0000-0000BA090000}"/>
    <cellStyle name="Normal 32 2 2 3" xfId="2071" xr:uid="{00000000-0005-0000-0000-0000BB090000}"/>
    <cellStyle name="Normal 32 2 3" xfId="784" xr:uid="{00000000-0005-0000-0000-0000BC090000}"/>
    <cellStyle name="Normal 32 2 3 2" xfId="797" xr:uid="{00000000-0005-0000-0000-0000BD090000}"/>
    <cellStyle name="Normal 32 2 3 2 2" xfId="2075" xr:uid="{00000000-0005-0000-0000-0000BE090000}"/>
    <cellStyle name="Normal 32 2 3 3" xfId="2074" xr:uid="{00000000-0005-0000-0000-0000BF090000}"/>
    <cellStyle name="Normal 32 2 4" xfId="785" xr:uid="{00000000-0005-0000-0000-0000C0090000}"/>
    <cellStyle name="Normal 32 2 4 2" xfId="799" xr:uid="{00000000-0005-0000-0000-0000C1090000}"/>
    <cellStyle name="Normal 32 2 4 2 2" xfId="2077" xr:uid="{00000000-0005-0000-0000-0000C2090000}"/>
    <cellStyle name="Normal 32 2 4 2 3" xfId="2149" xr:uid="{00000000-0005-0000-0000-0000C3090000}"/>
    <cellStyle name="Normal 32 2 4 3" xfId="2076" xr:uid="{00000000-0005-0000-0000-0000C4090000}"/>
    <cellStyle name="Normal 32 2 5" xfId="786" xr:uid="{00000000-0005-0000-0000-0000C5090000}"/>
    <cellStyle name="Normal 32 2 5 2" xfId="801" xr:uid="{00000000-0005-0000-0000-0000C6090000}"/>
    <cellStyle name="Normal 32 2 5 2 2" xfId="2079" xr:uid="{00000000-0005-0000-0000-0000C7090000}"/>
    <cellStyle name="Normal 32 2 5 3" xfId="2078" xr:uid="{00000000-0005-0000-0000-0000C8090000}"/>
    <cellStyle name="Normal 32 2 6" xfId="787" xr:uid="{00000000-0005-0000-0000-0000C9090000}"/>
    <cellStyle name="Normal 32 2 6 2" xfId="803" xr:uid="{00000000-0005-0000-0000-0000CA090000}"/>
    <cellStyle name="Normal 32 2 6 2 2" xfId="2081" xr:uid="{00000000-0005-0000-0000-0000CB090000}"/>
    <cellStyle name="Normal 32 2 6 3" xfId="2080" xr:uid="{00000000-0005-0000-0000-0000CC090000}"/>
    <cellStyle name="Normal 32 2 7" xfId="788" xr:uid="{00000000-0005-0000-0000-0000CD090000}"/>
    <cellStyle name="Normal 32 2 7 2" xfId="805" xr:uid="{00000000-0005-0000-0000-0000CE090000}"/>
    <cellStyle name="Normal 32 2 7 2 2" xfId="1799" xr:uid="{00000000-0005-0000-0000-0000CF090000}"/>
    <cellStyle name="Normal 32 2 7 2 2 2" xfId="2084" xr:uid="{00000000-0005-0000-0000-0000D0090000}"/>
    <cellStyle name="Normal 32 2 7 2 3" xfId="1802" xr:uid="{00000000-0005-0000-0000-0000D1090000}"/>
    <cellStyle name="Normal 32 2 7 2 3 2" xfId="2085" xr:uid="{00000000-0005-0000-0000-0000D2090000}"/>
    <cellStyle name="Normal 32 2 7 2 4" xfId="2083" xr:uid="{00000000-0005-0000-0000-0000D3090000}"/>
    <cellStyle name="Normal 32 2 7 3" xfId="2082" xr:uid="{00000000-0005-0000-0000-0000D4090000}"/>
    <cellStyle name="Normal 32 2 8" xfId="806" xr:uid="{00000000-0005-0000-0000-0000D5090000}"/>
    <cellStyle name="Normal 32 2 8 2" xfId="1804" xr:uid="{00000000-0005-0000-0000-0000D6090000}"/>
    <cellStyle name="Normal 32 2 8 2 2" xfId="2087" xr:uid="{00000000-0005-0000-0000-0000D7090000}"/>
    <cellStyle name="Normal 32 2 8 3" xfId="2086" xr:uid="{00000000-0005-0000-0000-0000D8090000}"/>
    <cellStyle name="Normal 32 2 9" xfId="1803" xr:uid="{00000000-0005-0000-0000-0000D9090000}"/>
    <cellStyle name="Normal 32 2 9 2" xfId="2088" xr:uid="{00000000-0005-0000-0000-0000DA090000}"/>
    <cellStyle name="Normal 32 3" xfId="2069" xr:uid="{00000000-0005-0000-0000-0000DB090000}"/>
    <cellStyle name="Normal 32 3 2" xfId="2775" xr:uid="{00000000-0005-0000-0000-0000DC090000}"/>
    <cellStyle name="Normal 32 4" xfId="2776" xr:uid="{00000000-0005-0000-0000-0000DD090000}"/>
    <cellStyle name="Normal 32 4 2" xfId="2777" xr:uid="{00000000-0005-0000-0000-0000DE090000}"/>
    <cellStyle name="Normal 32 5" xfId="2778" xr:uid="{00000000-0005-0000-0000-0000DF090000}"/>
    <cellStyle name="Normal 32 5 2" xfId="2779" xr:uid="{00000000-0005-0000-0000-0000E0090000}"/>
    <cellStyle name="Normal 32 6" xfId="2780" xr:uid="{00000000-0005-0000-0000-0000E1090000}"/>
    <cellStyle name="Normal 32 6 2" xfId="2781" xr:uid="{00000000-0005-0000-0000-0000E2090000}"/>
    <cellStyle name="Normal 32 7" xfId="2782" xr:uid="{00000000-0005-0000-0000-0000E3090000}"/>
    <cellStyle name="Normal 33" xfId="146" xr:uid="{00000000-0005-0000-0000-0000E4090000}"/>
    <cellStyle name="Normal 34" xfId="781" xr:uid="{00000000-0005-0000-0000-0000E5090000}"/>
    <cellStyle name="Normal 34 2" xfId="2089" xr:uid="{00000000-0005-0000-0000-0000E6090000}"/>
    <cellStyle name="Normal 35" xfId="147" xr:uid="{00000000-0005-0000-0000-0000E7090000}"/>
    <cellStyle name="Normal 36" xfId="789" xr:uid="{00000000-0005-0000-0000-0000E8090000}"/>
    <cellStyle name="Normal 36 2" xfId="1800" xr:uid="{00000000-0005-0000-0000-0000E9090000}"/>
    <cellStyle name="Normal 36 3" xfId="2090" xr:uid="{00000000-0005-0000-0000-0000EA090000}"/>
    <cellStyle name="Normal 37" xfId="790" xr:uid="{00000000-0005-0000-0000-0000EB090000}"/>
    <cellStyle name="Normal 37 2" xfId="796" xr:uid="{00000000-0005-0000-0000-0000EC090000}"/>
    <cellStyle name="Normal 37 2 2" xfId="2092" xr:uid="{00000000-0005-0000-0000-0000ED090000}"/>
    <cellStyle name="Normal 37 3" xfId="1801" xr:uid="{00000000-0005-0000-0000-0000EE090000}"/>
    <cellStyle name="Normal 37 4" xfId="2091" xr:uid="{00000000-0005-0000-0000-0000EF090000}"/>
    <cellStyle name="Normal 38" xfId="791" xr:uid="{00000000-0005-0000-0000-0000F0090000}"/>
    <cellStyle name="Normal 38 2" xfId="798" xr:uid="{00000000-0005-0000-0000-0000F1090000}"/>
    <cellStyle name="Normal 38 2 2" xfId="2094" xr:uid="{00000000-0005-0000-0000-0000F2090000}"/>
    <cellStyle name="Normal 38 2 3" xfId="2148" xr:uid="{00000000-0005-0000-0000-0000F3090000}"/>
    <cellStyle name="Normal 38 3" xfId="2093" xr:uid="{00000000-0005-0000-0000-0000F4090000}"/>
    <cellStyle name="Normal 39" xfId="792" xr:uid="{00000000-0005-0000-0000-0000F5090000}"/>
    <cellStyle name="Normal 39 2" xfId="800" xr:uid="{00000000-0005-0000-0000-0000F6090000}"/>
    <cellStyle name="Normal 39 2 2" xfId="2096" xr:uid="{00000000-0005-0000-0000-0000F7090000}"/>
    <cellStyle name="Normal 39 3" xfId="2095" xr:uid="{00000000-0005-0000-0000-0000F8090000}"/>
    <cellStyle name="Normal 4" xfId="65" xr:uid="{00000000-0005-0000-0000-0000F9090000}"/>
    <cellStyle name="Normal 4 10" xfId="148" xr:uid="{00000000-0005-0000-0000-0000FA090000}"/>
    <cellStyle name="Normal 4 10 2" xfId="1755" xr:uid="{00000000-0005-0000-0000-0000FB090000}"/>
    <cellStyle name="Normal 4 11" xfId="149" xr:uid="{00000000-0005-0000-0000-0000FC090000}"/>
    <cellStyle name="Normal 4 11 2" xfId="1756" xr:uid="{00000000-0005-0000-0000-0000FD090000}"/>
    <cellStyle name="Normal 4 12" xfId="150" xr:uid="{00000000-0005-0000-0000-0000FE090000}"/>
    <cellStyle name="Normal 4 12 2" xfId="1757" xr:uid="{00000000-0005-0000-0000-0000FF090000}"/>
    <cellStyle name="Normal 4 13" xfId="151" xr:uid="{00000000-0005-0000-0000-0000000A0000}"/>
    <cellStyle name="Normal 4 13 2" xfId="1758" xr:uid="{00000000-0005-0000-0000-0000010A0000}"/>
    <cellStyle name="Normal 4 14" xfId="152" xr:uid="{00000000-0005-0000-0000-0000020A0000}"/>
    <cellStyle name="Normal 4 14 2" xfId="1759" xr:uid="{00000000-0005-0000-0000-0000030A0000}"/>
    <cellStyle name="Normal 4 15" xfId="153" xr:uid="{00000000-0005-0000-0000-0000040A0000}"/>
    <cellStyle name="Normal 4 15 2" xfId="1760" xr:uid="{00000000-0005-0000-0000-0000050A0000}"/>
    <cellStyle name="Normal 4 16" xfId="154" xr:uid="{00000000-0005-0000-0000-0000060A0000}"/>
    <cellStyle name="Normal 4 16 2" xfId="1761" xr:uid="{00000000-0005-0000-0000-0000070A0000}"/>
    <cellStyle name="Normal 4 17" xfId="155" xr:uid="{00000000-0005-0000-0000-0000080A0000}"/>
    <cellStyle name="Normal 4 17 2" xfId="1762" xr:uid="{00000000-0005-0000-0000-0000090A0000}"/>
    <cellStyle name="Normal 4 18" xfId="156" xr:uid="{00000000-0005-0000-0000-00000A0A0000}"/>
    <cellStyle name="Normal 4 18 2" xfId="1763" xr:uid="{00000000-0005-0000-0000-00000B0A0000}"/>
    <cellStyle name="Normal 4 19" xfId="157" xr:uid="{00000000-0005-0000-0000-00000C0A0000}"/>
    <cellStyle name="Normal 4 19 2" xfId="1764" xr:uid="{00000000-0005-0000-0000-00000D0A0000}"/>
    <cellStyle name="Normal 4 2" xfId="158" xr:uid="{00000000-0005-0000-0000-00000E0A0000}"/>
    <cellStyle name="Normal 4 2 2" xfId="1765" xr:uid="{00000000-0005-0000-0000-00000F0A0000}"/>
    <cellStyle name="Normal 4 20" xfId="159" xr:uid="{00000000-0005-0000-0000-0000100A0000}"/>
    <cellStyle name="Normal 4 21" xfId="160" xr:uid="{00000000-0005-0000-0000-0000110A0000}"/>
    <cellStyle name="Normal 4 22" xfId="161" xr:uid="{00000000-0005-0000-0000-0000120A0000}"/>
    <cellStyle name="Normal 4 23" xfId="162" xr:uid="{00000000-0005-0000-0000-0000130A0000}"/>
    <cellStyle name="Normal 4 24" xfId="163" xr:uid="{00000000-0005-0000-0000-0000140A0000}"/>
    <cellStyle name="Normal 4 25" xfId="164" xr:uid="{00000000-0005-0000-0000-0000150A0000}"/>
    <cellStyle name="Normal 4 26" xfId="165" xr:uid="{00000000-0005-0000-0000-0000160A0000}"/>
    <cellStyle name="Normal 4 27" xfId="166" xr:uid="{00000000-0005-0000-0000-0000170A0000}"/>
    <cellStyle name="Normal 4 28" xfId="167" xr:uid="{00000000-0005-0000-0000-0000180A0000}"/>
    <cellStyle name="Normal 4 3" xfId="168" xr:uid="{00000000-0005-0000-0000-0000190A0000}"/>
    <cellStyle name="Normal 4 3 2" xfId="1766" xr:uid="{00000000-0005-0000-0000-00001A0A0000}"/>
    <cellStyle name="Normal 4 4" xfId="169" xr:uid="{00000000-0005-0000-0000-00001B0A0000}"/>
    <cellStyle name="Normal 4 4 2" xfId="1767" xr:uid="{00000000-0005-0000-0000-00001C0A0000}"/>
    <cellStyle name="Normal 4 5" xfId="170" xr:uid="{00000000-0005-0000-0000-00001D0A0000}"/>
    <cellStyle name="Normal 4 5 2" xfId="1768" xr:uid="{00000000-0005-0000-0000-00001E0A0000}"/>
    <cellStyle name="Normal 4 6" xfId="171" xr:uid="{00000000-0005-0000-0000-00001F0A0000}"/>
    <cellStyle name="Normal 4 6 2" xfId="1769" xr:uid="{00000000-0005-0000-0000-0000200A0000}"/>
    <cellStyle name="Normal 4 7" xfId="172" xr:uid="{00000000-0005-0000-0000-0000210A0000}"/>
    <cellStyle name="Normal 4 7 2" xfId="1770" xr:uid="{00000000-0005-0000-0000-0000220A0000}"/>
    <cellStyle name="Normal 4 8" xfId="173" xr:uid="{00000000-0005-0000-0000-0000230A0000}"/>
    <cellStyle name="Normal 4 8 2" xfId="1771" xr:uid="{00000000-0005-0000-0000-0000240A0000}"/>
    <cellStyle name="Normal 4 9" xfId="174" xr:uid="{00000000-0005-0000-0000-0000250A0000}"/>
    <cellStyle name="Normal 4 9 2" xfId="1772" xr:uid="{00000000-0005-0000-0000-0000260A0000}"/>
    <cellStyle name="Normal 40" xfId="793" xr:uid="{00000000-0005-0000-0000-0000270A0000}"/>
    <cellStyle name="Normal 40 2" xfId="802" xr:uid="{00000000-0005-0000-0000-0000280A0000}"/>
    <cellStyle name="Normal 40 2 2" xfId="2098" xr:uid="{00000000-0005-0000-0000-0000290A0000}"/>
    <cellStyle name="Normal 40 3" xfId="2097" xr:uid="{00000000-0005-0000-0000-00002A0A0000}"/>
    <cellStyle name="Normal 41" xfId="794" xr:uid="{00000000-0005-0000-0000-00002B0A0000}"/>
    <cellStyle name="Normal 41 2" xfId="804" xr:uid="{00000000-0005-0000-0000-00002C0A0000}"/>
    <cellStyle name="Normal 41 2 2" xfId="2100" xr:uid="{00000000-0005-0000-0000-00002D0A0000}"/>
    <cellStyle name="Normal 41 3" xfId="2099" xr:uid="{00000000-0005-0000-0000-00002E0A0000}"/>
    <cellStyle name="Normal 42" xfId="1200" xr:uid="{00000000-0005-0000-0000-00002F0A0000}"/>
    <cellStyle name="Normal 42 2" xfId="1798" xr:uid="{00000000-0005-0000-0000-0000300A0000}"/>
    <cellStyle name="Normal 43" xfId="2146" xr:uid="{00000000-0005-0000-0000-0000310A0000}"/>
    <cellStyle name="Normal 44" xfId="2783" xr:uid="{00000000-0005-0000-0000-0000320A0000}"/>
    <cellStyle name="Normal 45" xfId="2784" xr:uid="{00000000-0005-0000-0000-0000330A0000}"/>
    <cellStyle name="Normal 46" xfId="2787" xr:uid="{00000000-0005-0000-0000-0000340A0000}"/>
    <cellStyle name="Normal 47" xfId="2789" xr:uid="{00000000-0005-0000-0000-0000350A0000}"/>
    <cellStyle name="Normal 5" xfId="66" xr:uid="{00000000-0005-0000-0000-0000360A0000}"/>
    <cellStyle name="Normal 5 10" xfId="618" xr:uid="{00000000-0005-0000-0000-0000370A0000}"/>
    <cellStyle name="Normal 5 11" xfId="619" xr:uid="{00000000-0005-0000-0000-0000380A0000}"/>
    <cellStyle name="Normal 5 12" xfId="620" xr:uid="{00000000-0005-0000-0000-0000390A0000}"/>
    <cellStyle name="Normal 5 2" xfId="175" xr:uid="{00000000-0005-0000-0000-00003A0A0000}"/>
    <cellStyle name="Normal 5 2 2" xfId="1773" xr:uid="{00000000-0005-0000-0000-00003B0A0000}"/>
    <cellStyle name="Normal 5 3" xfId="621" xr:uid="{00000000-0005-0000-0000-00003C0A0000}"/>
    <cellStyle name="Normal 5 3 2" xfId="1774" xr:uid="{00000000-0005-0000-0000-00003D0A0000}"/>
    <cellStyle name="Normal 5 4" xfId="622" xr:uid="{00000000-0005-0000-0000-00003E0A0000}"/>
    <cellStyle name="Normal 5 4 2" xfId="1775" xr:uid="{00000000-0005-0000-0000-00003F0A0000}"/>
    <cellStyle name="Normal 5 5" xfId="623" xr:uid="{00000000-0005-0000-0000-0000400A0000}"/>
    <cellStyle name="Normal 5 5 2" xfId="1776" xr:uid="{00000000-0005-0000-0000-0000410A0000}"/>
    <cellStyle name="Normal 5 6" xfId="624" xr:uid="{00000000-0005-0000-0000-0000420A0000}"/>
    <cellStyle name="Normal 5 6 2" xfId="1777" xr:uid="{00000000-0005-0000-0000-0000430A0000}"/>
    <cellStyle name="Normal 5 7" xfId="625" xr:uid="{00000000-0005-0000-0000-0000440A0000}"/>
    <cellStyle name="Normal 5 7 2" xfId="1778" xr:uid="{00000000-0005-0000-0000-0000450A0000}"/>
    <cellStyle name="Normal 5 8" xfId="626" xr:uid="{00000000-0005-0000-0000-0000460A0000}"/>
    <cellStyle name="Normal 5 9" xfId="627" xr:uid="{00000000-0005-0000-0000-0000470A0000}"/>
    <cellStyle name="Normal 6" xfId="69" xr:uid="{00000000-0005-0000-0000-0000480A0000}"/>
    <cellStyle name="Normal 6 10" xfId="1391" xr:uid="{00000000-0005-0000-0000-0000490A0000}"/>
    <cellStyle name="Normal 6 2" xfId="628" xr:uid="{00000000-0005-0000-0000-00004A0A0000}"/>
    <cellStyle name="Normal 6 2 2" xfId="1779" xr:uid="{00000000-0005-0000-0000-00004B0A0000}"/>
    <cellStyle name="Normal 6 3" xfId="1134" xr:uid="{00000000-0005-0000-0000-00004C0A0000}"/>
    <cellStyle name="Normal 6 4" xfId="1135" xr:uid="{00000000-0005-0000-0000-00004D0A0000}"/>
    <cellStyle name="Normal 6 5" xfId="1136" xr:uid="{00000000-0005-0000-0000-00004E0A0000}"/>
    <cellStyle name="Normal 6 6" xfId="1392" xr:uid="{00000000-0005-0000-0000-00004F0A0000}"/>
    <cellStyle name="Normal 6 7" xfId="1393" xr:uid="{00000000-0005-0000-0000-0000500A0000}"/>
    <cellStyle name="Normal 6 8" xfId="1394" xr:uid="{00000000-0005-0000-0000-0000510A0000}"/>
    <cellStyle name="Normal 6 9" xfId="1395" xr:uid="{00000000-0005-0000-0000-0000520A0000}"/>
    <cellStyle name="Normal 7" xfId="106" xr:uid="{00000000-0005-0000-0000-0000530A0000}"/>
    <cellStyle name="Normal 7 10" xfId="1137" xr:uid="{00000000-0005-0000-0000-0000540A0000}"/>
    <cellStyle name="Normal 7 10 2" xfId="2101" xr:uid="{00000000-0005-0000-0000-0000550A0000}"/>
    <cellStyle name="Normal 7 11" xfId="1138" xr:uid="{00000000-0005-0000-0000-0000560A0000}"/>
    <cellStyle name="Normal 7 11 2" xfId="2102" xr:uid="{00000000-0005-0000-0000-0000570A0000}"/>
    <cellStyle name="Normal 7 12" xfId="1139" xr:uid="{00000000-0005-0000-0000-0000580A0000}"/>
    <cellStyle name="Normal 7 12 2" xfId="2103" xr:uid="{00000000-0005-0000-0000-0000590A0000}"/>
    <cellStyle name="Normal 7 13" xfId="1140" xr:uid="{00000000-0005-0000-0000-00005A0A0000}"/>
    <cellStyle name="Normal 7 13 2" xfId="2104" xr:uid="{00000000-0005-0000-0000-00005B0A0000}"/>
    <cellStyle name="Normal 7 14" xfId="1141" xr:uid="{00000000-0005-0000-0000-00005C0A0000}"/>
    <cellStyle name="Normal 7 14 2" xfId="2105" xr:uid="{00000000-0005-0000-0000-00005D0A0000}"/>
    <cellStyle name="Normal 7 15" xfId="1396" xr:uid="{00000000-0005-0000-0000-00005E0A0000}"/>
    <cellStyle name="Normal 7 16" xfId="1397" xr:uid="{00000000-0005-0000-0000-00005F0A0000}"/>
    <cellStyle name="Normal 7 17" xfId="1398" xr:uid="{00000000-0005-0000-0000-0000600A0000}"/>
    <cellStyle name="Normal 7 18" xfId="1399" xr:uid="{00000000-0005-0000-0000-0000610A0000}"/>
    <cellStyle name="Normal 7 19" xfId="1400" xr:uid="{00000000-0005-0000-0000-0000620A0000}"/>
    <cellStyle name="Normal 7 2" xfId="773" xr:uid="{00000000-0005-0000-0000-0000630A0000}"/>
    <cellStyle name="Normal 7 2 2" xfId="1142" xr:uid="{00000000-0005-0000-0000-0000640A0000}"/>
    <cellStyle name="Normal 7 2 2 2" xfId="2106" xr:uid="{00000000-0005-0000-0000-0000650A0000}"/>
    <cellStyle name="Normal 7 2 3" xfId="1143" xr:uid="{00000000-0005-0000-0000-0000660A0000}"/>
    <cellStyle name="Normal 7 2 3 2" xfId="2107" xr:uid="{00000000-0005-0000-0000-0000670A0000}"/>
    <cellStyle name="Normal 7 2 4" xfId="1780" xr:uid="{00000000-0005-0000-0000-0000680A0000}"/>
    <cellStyle name="Normal 7 2 4 2" xfId="2108" xr:uid="{00000000-0005-0000-0000-0000690A0000}"/>
    <cellStyle name="Normal 7 2 5" xfId="1781" xr:uid="{00000000-0005-0000-0000-00006A0A0000}"/>
    <cellStyle name="Normal 7 2 5 2" xfId="2109" xr:uid="{00000000-0005-0000-0000-00006B0A0000}"/>
    <cellStyle name="Normal 7 2 6" xfId="1782" xr:uid="{00000000-0005-0000-0000-00006C0A0000}"/>
    <cellStyle name="Normal 7 2 6 2" xfId="2110" xr:uid="{00000000-0005-0000-0000-00006D0A0000}"/>
    <cellStyle name="Normal 7 2 7" xfId="1783" xr:uid="{00000000-0005-0000-0000-00006E0A0000}"/>
    <cellStyle name="Normal 7 2 7 2" xfId="2111" xr:uid="{00000000-0005-0000-0000-00006F0A0000}"/>
    <cellStyle name="Normal 7 20" xfId="1784" xr:uid="{00000000-0005-0000-0000-0000700A0000}"/>
    <cellStyle name="Normal 7 20 2" xfId="2112" xr:uid="{00000000-0005-0000-0000-0000710A0000}"/>
    <cellStyle name="Normal 7 21" xfId="1785" xr:uid="{00000000-0005-0000-0000-0000720A0000}"/>
    <cellStyle name="Normal 7 21 2" xfId="2113" xr:uid="{00000000-0005-0000-0000-0000730A0000}"/>
    <cellStyle name="Normal 7 22" xfId="1786" xr:uid="{00000000-0005-0000-0000-0000740A0000}"/>
    <cellStyle name="Normal 7 22 2" xfId="2114" xr:uid="{00000000-0005-0000-0000-0000750A0000}"/>
    <cellStyle name="Normal 7 23" xfId="1787" xr:uid="{00000000-0005-0000-0000-0000760A0000}"/>
    <cellStyle name="Normal 7 23 2" xfId="2115" xr:uid="{00000000-0005-0000-0000-0000770A0000}"/>
    <cellStyle name="Normal 7 3" xfId="774" xr:uid="{00000000-0005-0000-0000-0000780A0000}"/>
    <cellStyle name="Normal 7 3 2" xfId="1788" xr:uid="{00000000-0005-0000-0000-0000790A0000}"/>
    <cellStyle name="Normal 7 3 2 2" xfId="2116" xr:uid="{00000000-0005-0000-0000-00007A0A0000}"/>
    <cellStyle name="Normal 7 3 3" xfId="1789" xr:uid="{00000000-0005-0000-0000-00007B0A0000}"/>
    <cellStyle name="Normal 7 3 3 2" xfId="2117" xr:uid="{00000000-0005-0000-0000-00007C0A0000}"/>
    <cellStyle name="Normal 7 3 4" xfId="1790" xr:uid="{00000000-0005-0000-0000-00007D0A0000}"/>
    <cellStyle name="Normal 7 3 4 2" xfId="2118" xr:uid="{00000000-0005-0000-0000-00007E0A0000}"/>
    <cellStyle name="Normal 7 3 5" xfId="1791" xr:uid="{00000000-0005-0000-0000-00007F0A0000}"/>
    <cellStyle name="Normal 7 3 5 2" xfId="2119" xr:uid="{00000000-0005-0000-0000-0000800A0000}"/>
    <cellStyle name="Normal 7 3 6" xfId="1792" xr:uid="{00000000-0005-0000-0000-0000810A0000}"/>
    <cellStyle name="Normal 7 3 6 2" xfId="2120" xr:uid="{00000000-0005-0000-0000-0000820A0000}"/>
    <cellStyle name="Normal 7 3 7" xfId="2785" xr:uid="{00000000-0005-0000-0000-0000830A0000}"/>
    <cellStyle name="Normal 7 4" xfId="1144" xr:uid="{00000000-0005-0000-0000-0000840A0000}"/>
    <cellStyle name="Normal 7 4 2" xfId="2121" xr:uid="{00000000-0005-0000-0000-0000850A0000}"/>
    <cellStyle name="Normal 7 5" xfId="1145" xr:uid="{00000000-0005-0000-0000-0000860A0000}"/>
    <cellStyle name="Normal 7 5 2" xfId="2122" xr:uid="{00000000-0005-0000-0000-0000870A0000}"/>
    <cellStyle name="Normal 7 6" xfId="1146" xr:uid="{00000000-0005-0000-0000-0000880A0000}"/>
    <cellStyle name="Normal 7 6 2" xfId="2123" xr:uid="{00000000-0005-0000-0000-0000890A0000}"/>
    <cellStyle name="Normal 7 7" xfId="1147" xr:uid="{00000000-0005-0000-0000-00008A0A0000}"/>
    <cellStyle name="Normal 7 7 2" xfId="2124" xr:uid="{00000000-0005-0000-0000-00008B0A0000}"/>
    <cellStyle name="Normal 7 8" xfId="1148" xr:uid="{00000000-0005-0000-0000-00008C0A0000}"/>
    <cellStyle name="Normal 7 8 2" xfId="2125" xr:uid="{00000000-0005-0000-0000-00008D0A0000}"/>
    <cellStyle name="Normal 7 9" xfId="1149" xr:uid="{00000000-0005-0000-0000-00008E0A0000}"/>
    <cellStyle name="Normal 7 9 2" xfId="2126" xr:uid="{00000000-0005-0000-0000-00008F0A0000}"/>
    <cellStyle name="Normal 8" xfId="77" xr:uid="{00000000-0005-0000-0000-0000900A0000}"/>
    <cellStyle name="Normal 8 10" xfId="1150" xr:uid="{00000000-0005-0000-0000-0000910A0000}"/>
    <cellStyle name="Normal 8 10 2" xfId="2127" xr:uid="{00000000-0005-0000-0000-0000920A0000}"/>
    <cellStyle name="Normal 8 11" xfId="1151" xr:uid="{00000000-0005-0000-0000-0000930A0000}"/>
    <cellStyle name="Normal 8 11 2" xfId="2128" xr:uid="{00000000-0005-0000-0000-0000940A0000}"/>
    <cellStyle name="Normal 8 12" xfId="1152" xr:uid="{00000000-0005-0000-0000-0000950A0000}"/>
    <cellStyle name="Normal 8 12 2" xfId="2129" xr:uid="{00000000-0005-0000-0000-0000960A0000}"/>
    <cellStyle name="Normal 8 13" xfId="1153" xr:uid="{00000000-0005-0000-0000-0000970A0000}"/>
    <cellStyle name="Normal 8 13 2" xfId="2130" xr:uid="{00000000-0005-0000-0000-0000980A0000}"/>
    <cellStyle name="Normal 8 14" xfId="1154" xr:uid="{00000000-0005-0000-0000-0000990A0000}"/>
    <cellStyle name="Normal 8 14 2" xfId="2131" xr:uid="{00000000-0005-0000-0000-00009A0A0000}"/>
    <cellStyle name="Normal 8 15" xfId="1401" xr:uid="{00000000-0005-0000-0000-00009B0A0000}"/>
    <cellStyle name="Normal 8 16" xfId="1402" xr:uid="{00000000-0005-0000-0000-00009C0A0000}"/>
    <cellStyle name="Normal 8 17" xfId="1403" xr:uid="{00000000-0005-0000-0000-00009D0A0000}"/>
    <cellStyle name="Normal 8 18" xfId="1404" xr:uid="{00000000-0005-0000-0000-00009E0A0000}"/>
    <cellStyle name="Normal 8 19" xfId="1405" xr:uid="{00000000-0005-0000-0000-00009F0A0000}"/>
    <cellStyle name="Normal 8 2" xfId="1155" xr:uid="{00000000-0005-0000-0000-0000A00A0000}"/>
    <cellStyle name="Normal 8 2 2" xfId="1156" xr:uid="{00000000-0005-0000-0000-0000A10A0000}"/>
    <cellStyle name="Normal 8 2 2 2" xfId="2133" xr:uid="{00000000-0005-0000-0000-0000A20A0000}"/>
    <cellStyle name="Normal 8 2 3" xfId="1157" xr:uid="{00000000-0005-0000-0000-0000A30A0000}"/>
    <cellStyle name="Normal 8 2 3 2" xfId="2134" xr:uid="{00000000-0005-0000-0000-0000A40A0000}"/>
    <cellStyle name="Normal 8 2 4" xfId="2132" xr:uid="{00000000-0005-0000-0000-0000A50A0000}"/>
    <cellStyle name="Normal 8 20" xfId="1793" xr:uid="{00000000-0005-0000-0000-0000A60A0000}"/>
    <cellStyle name="Normal 8 20 2" xfId="2135" xr:uid="{00000000-0005-0000-0000-0000A70A0000}"/>
    <cellStyle name="Normal 8 21" xfId="1794" xr:uid="{00000000-0005-0000-0000-0000A80A0000}"/>
    <cellStyle name="Normal 8 21 2" xfId="2136" xr:uid="{00000000-0005-0000-0000-0000A90A0000}"/>
    <cellStyle name="Normal 8 22" xfId="1795" xr:uid="{00000000-0005-0000-0000-0000AA0A0000}"/>
    <cellStyle name="Normal 8 22 2" xfId="2137" xr:uid="{00000000-0005-0000-0000-0000AB0A0000}"/>
    <cellStyle name="Normal 8 23" xfId="1796" xr:uid="{00000000-0005-0000-0000-0000AC0A0000}"/>
    <cellStyle name="Normal 8 23 2" xfId="2138" xr:uid="{00000000-0005-0000-0000-0000AD0A0000}"/>
    <cellStyle name="Normal 8 3" xfId="1158" xr:uid="{00000000-0005-0000-0000-0000AE0A0000}"/>
    <cellStyle name="Normal 8 3 2" xfId="2139" xr:uid="{00000000-0005-0000-0000-0000AF0A0000}"/>
    <cellStyle name="Normal 8 4" xfId="1159" xr:uid="{00000000-0005-0000-0000-0000B00A0000}"/>
    <cellStyle name="Normal 8 4 2" xfId="2140" xr:uid="{00000000-0005-0000-0000-0000B10A0000}"/>
    <cellStyle name="Normal 8 5" xfId="1160" xr:uid="{00000000-0005-0000-0000-0000B20A0000}"/>
    <cellStyle name="Normal 8 5 2" xfId="2141" xr:uid="{00000000-0005-0000-0000-0000B30A0000}"/>
    <cellStyle name="Normal 8 6" xfId="1161" xr:uid="{00000000-0005-0000-0000-0000B40A0000}"/>
    <cellStyle name="Normal 8 6 2" xfId="2142" xr:uid="{00000000-0005-0000-0000-0000B50A0000}"/>
    <cellStyle name="Normal 8 7" xfId="1162" xr:uid="{00000000-0005-0000-0000-0000B60A0000}"/>
    <cellStyle name="Normal 8 7 2" xfId="2143" xr:uid="{00000000-0005-0000-0000-0000B70A0000}"/>
    <cellStyle name="Normal 8 8" xfId="1163" xr:uid="{00000000-0005-0000-0000-0000B80A0000}"/>
    <cellStyle name="Normal 8 8 2" xfId="2144" xr:uid="{00000000-0005-0000-0000-0000B90A0000}"/>
    <cellStyle name="Normal 8 9" xfId="1164" xr:uid="{00000000-0005-0000-0000-0000BA0A0000}"/>
    <cellStyle name="Normal 8 9 2" xfId="2145" xr:uid="{00000000-0005-0000-0000-0000BB0A0000}"/>
    <cellStyle name="Normal 9" xfId="80" xr:uid="{00000000-0005-0000-0000-0000BC0A0000}"/>
    <cellStyle name="Normal 9 10" xfId="1406" xr:uid="{00000000-0005-0000-0000-0000BD0A0000}"/>
    <cellStyle name="Normal 9 11" xfId="1407" xr:uid="{00000000-0005-0000-0000-0000BE0A0000}"/>
    <cellStyle name="Normal 9 12" xfId="1408" xr:uid="{00000000-0005-0000-0000-0000BF0A0000}"/>
    <cellStyle name="Normal 9 13" xfId="1409" xr:uid="{00000000-0005-0000-0000-0000C00A0000}"/>
    <cellStyle name="Normal 9 2" xfId="1165" xr:uid="{00000000-0005-0000-0000-0000C10A0000}"/>
    <cellStyle name="Normal 9 2 2" xfId="1166" xr:uid="{00000000-0005-0000-0000-0000C20A0000}"/>
    <cellStyle name="Normal 9 2 3" xfId="1167" xr:uid="{00000000-0005-0000-0000-0000C30A0000}"/>
    <cellStyle name="Normal 9 2 4" xfId="1168" xr:uid="{00000000-0005-0000-0000-0000C40A0000}"/>
    <cellStyle name="Normal 9 2 5" xfId="1169" xr:uid="{00000000-0005-0000-0000-0000C50A0000}"/>
    <cellStyle name="Normal 9 3" xfId="1170" xr:uid="{00000000-0005-0000-0000-0000C60A0000}"/>
    <cellStyle name="Normal 9 3 2" xfId="1171" xr:uid="{00000000-0005-0000-0000-0000C70A0000}"/>
    <cellStyle name="Normal 9 3 3" xfId="1172" xr:uid="{00000000-0005-0000-0000-0000C80A0000}"/>
    <cellStyle name="Normal 9 3 4" xfId="1173" xr:uid="{00000000-0005-0000-0000-0000C90A0000}"/>
    <cellStyle name="Normal 9 3 5" xfId="1174" xr:uid="{00000000-0005-0000-0000-0000CA0A0000}"/>
    <cellStyle name="Normal 9 4" xfId="1175" xr:uid="{00000000-0005-0000-0000-0000CB0A0000}"/>
    <cellStyle name="Normal 9 4 2" xfId="1176" xr:uid="{00000000-0005-0000-0000-0000CC0A0000}"/>
    <cellStyle name="Normal 9 4 3" xfId="1177" xr:uid="{00000000-0005-0000-0000-0000CD0A0000}"/>
    <cellStyle name="Normal 9 4 4" xfId="1178" xr:uid="{00000000-0005-0000-0000-0000CE0A0000}"/>
    <cellStyle name="Normal 9 4 5" xfId="1179" xr:uid="{00000000-0005-0000-0000-0000CF0A0000}"/>
    <cellStyle name="Normal 9 5" xfId="1180" xr:uid="{00000000-0005-0000-0000-0000D00A0000}"/>
    <cellStyle name="Normal 9 5 2" xfId="1181" xr:uid="{00000000-0005-0000-0000-0000D10A0000}"/>
    <cellStyle name="Normal 9 5 3" xfId="1182" xr:uid="{00000000-0005-0000-0000-0000D20A0000}"/>
    <cellStyle name="Normal 9 5 4" xfId="1183" xr:uid="{00000000-0005-0000-0000-0000D30A0000}"/>
    <cellStyle name="Normal 9 5 5" xfId="1184" xr:uid="{00000000-0005-0000-0000-0000D40A0000}"/>
    <cellStyle name="Normal 9 6" xfId="1185" xr:uid="{00000000-0005-0000-0000-0000D50A0000}"/>
    <cellStyle name="Normal 9 6 2" xfId="1186" xr:uid="{00000000-0005-0000-0000-0000D60A0000}"/>
    <cellStyle name="Normal 9 6 3" xfId="1187" xr:uid="{00000000-0005-0000-0000-0000D70A0000}"/>
    <cellStyle name="Normal 9 6 4" xfId="1188" xr:uid="{00000000-0005-0000-0000-0000D80A0000}"/>
    <cellStyle name="Normal 9 6 5" xfId="1189" xr:uid="{00000000-0005-0000-0000-0000D90A0000}"/>
    <cellStyle name="Normal 9 7" xfId="1190" xr:uid="{00000000-0005-0000-0000-0000DA0A0000}"/>
    <cellStyle name="Normal 9 7 2" xfId="1191" xr:uid="{00000000-0005-0000-0000-0000DB0A0000}"/>
    <cellStyle name="Normal 9 7 3" xfId="1192" xr:uid="{00000000-0005-0000-0000-0000DC0A0000}"/>
    <cellStyle name="Normal 9 7 4" xfId="1193" xr:uid="{00000000-0005-0000-0000-0000DD0A0000}"/>
    <cellStyle name="Normal 9 7 5" xfId="1194" xr:uid="{00000000-0005-0000-0000-0000DE0A0000}"/>
    <cellStyle name="Normal 9 8" xfId="1195" xr:uid="{00000000-0005-0000-0000-0000DF0A0000}"/>
    <cellStyle name="Normal 9 8 2" xfId="1196" xr:uid="{00000000-0005-0000-0000-0000E00A0000}"/>
    <cellStyle name="Normal 9 8 3" xfId="1197" xr:uid="{00000000-0005-0000-0000-0000E10A0000}"/>
    <cellStyle name="Normal 9 8 4" xfId="1198" xr:uid="{00000000-0005-0000-0000-0000E20A0000}"/>
    <cellStyle name="Normal 9 8 5" xfId="1199" xr:uid="{00000000-0005-0000-0000-0000E30A0000}"/>
    <cellStyle name="Normal 9 9" xfId="1410" xr:uid="{00000000-0005-0000-0000-0000E40A0000}"/>
    <cellStyle name="Pourcentage 2" xfId="1797" xr:uid="{00000000-0005-0000-0000-0000E50A0000}"/>
    <cellStyle name="Pourcentage 3" xfId="2788" xr:uid="{00000000-0005-0000-0000-0000E60A0000}"/>
    <cellStyle name="Style 1" xfId="2786" xr:uid="{00000000-0005-0000-0000-0000E70A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!/Desktop/bureau%20ddrn/&#1606;&#1588;&#1585;&#1610;&#1577;2016/Users/ddr%20nabeul/Desktop/Users/hp/Downloads/Users/ddr%20nabeul/Downloads/Users/riha/AppData/Roaming/Microsoft/Excel/NachMN02/nachriN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!/Downloads/DOCUME~1/ncs/LOCALS~1/Temp/Rar$DI00.328/NachMN02/nachriN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!/Desktop/bureau%20ddrn/&#1606;&#1588;&#1585;&#1610;&#1577;2016/Users/ddr%20nabeul/Desktop/Users/hp/Downloads/Users/ddr%20nabeul/Downloads/Users/riha/AppData/Roaming/Microsoft/Excel/NachMN02/nachriB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  <row r="50">
          <cell r="A50" t="str">
            <v>المعتمدية</v>
          </cell>
          <cell r="C50" t="str">
            <v xml:space="preserve">عددالمشاريع  </v>
          </cell>
          <cell r="E50" t="str">
            <v>تكلفة المشاريع(أ.د)</v>
          </cell>
          <cell r="G50" t="str">
            <v xml:space="preserve">عدد مواطن الشغل </v>
          </cell>
        </row>
        <row r="51">
          <cell r="G51" t="str">
            <v>المتوقع إحداثها</v>
          </cell>
        </row>
        <row r="53">
          <cell r="A53" t="str">
            <v>نــابل</v>
          </cell>
          <cell r="C53">
            <v>233</v>
          </cell>
          <cell r="E53">
            <v>1330.5350000000001</v>
          </cell>
          <cell r="G53">
            <v>233</v>
          </cell>
        </row>
        <row r="54">
          <cell r="A54" t="str">
            <v>بني خيار</v>
          </cell>
          <cell r="C54">
            <v>57</v>
          </cell>
          <cell r="E54">
            <v>267.07900000000001</v>
          </cell>
          <cell r="G54">
            <v>57</v>
          </cell>
        </row>
        <row r="55">
          <cell r="A55" t="str">
            <v xml:space="preserve">قربة  </v>
          </cell>
          <cell r="C55">
            <v>95</v>
          </cell>
          <cell r="E55">
            <v>476.43099999999998</v>
          </cell>
          <cell r="G55">
            <v>95</v>
          </cell>
        </row>
        <row r="56">
          <cell r="A56" t="str">
            <v>منزل تميم</v>
          </cell>
          <cell r="C56">
            <v>71</v>
          </cell>
          <cell r="E56">
            <v>369.512</v>
          </cell>
          <cell r="G56">
            <v>71</v>
          </cell>
        </row>
        <row r="57">
          <cell r="A57" t="str">
            <v xml:space="preserve">قليبية </v>
          </cell>
          <cell r="C57">
            <v>93</v>
          </cell>
          <cell r="E57">
            <v>606.29300000000001</v>
          </cell>
          <cell r="G57">
            <v>93</v>
          </cell>
        </row>
        <row r="58">
          <cell r="A58" t="str">
            <v>الهوارية</v>
          </cell>
          <cell r="C58">
            <v>77</v>
          </cell>
          <cell r="E58">
            <v>365.00900000000001</v>
          </cell>
          <cell r="G58">
            <v>77</v>
          </cell>
        </row>
        <row r="59">
          <cell r="A59" t="str">
            <v>سليمان</v>
          </cell>
          <cell r="C59">
            <v>61</v>
          </cell>
          <cell r="E59">
            <v>276.03500000000003</v>
          </cell>
          <cell r="G59">
            <v>61</v>
          </cell>
        </row>
        <row r="60">
          <cell r="A60" t="str">
            <v>منزل بوزلفة</v>
          </cell>
          <cell r="C60">
            <v>50</v>
          </cell>
          <cell r="E60">
            <v>252.029</v>
          </cell>
          <cell r="G60">
            <v>50</v>
          </cell>
        </row>
        <row r="61">
          <cell r="A61" t="str">
            <v>قرنبالية</v>
          </cell>
          <cell r="C61">
            <v>101</v>
          </cell>
          <cell r="E61">
            <v>530.9</v>
          </cell>
          <cell r="G61">
            <v>101</v>
          </cell>
        </row>
        <row r="62">
          <cell r="A62" t="str">
            <v xml:space="preserve">بو عرقوب </v>
          </cell>
          <cell r="C62">
            <v>46</v>
          </cell>
          <cell r="E62">
            <v>266.03500000000003</v>
          </cell>
          <cell r="G62">
            <v>46</v>
          </cell>
        </row>
        <row r="63">
          <cell r="A63" t="str">
            <v>الحمامات</v>
          </cell>
          <cell r="C63">
            <v>115</v>
          </cell>
          <cell r="E63">
            <v>633.46600000000001</v>
          </cell>
          <cell r="G63">
            <v>115</v>
          </cell>
        </row>
        <row r="64">
          <cell r="A64" t="str">
            <v>حمام الغزاز</v>
          </cell>
          <cell r="C64">
            <v>15</v>
          </cell>
          <cell r="E64">
            <v>53.85</v>
          </cell>
          <cell r="G64">
            <v>15</v>
          </cell>
        </row>
        <row r="65">
          <cell r="A65" t="str">
            <v>دار شعبان الفهري</v>
          </cell>
          <cell r="C65">
            <v>59</v>
          </cell>
          <cell r="E65">
            <v>290.65699999999998</v>
          </cell>
          <cell r="G65">
            <v>58</v>
          </cell>
        </row>
        <row r="66">
          <cell r="A66" t="str">
            <v xml:space="preserve">بني خلاد </v>
          </cell>
          <cell r="C66">
            <v>62</v>
          </cell>
          <cell r="E66">
            <v>269.33699999999999</v>
          </cell>
          <cell r="G66">
            <v>62</v>
          </cell>
        </row>
        <row r="67">
          <cell r="A67" t="str">
            <v>الميدة</v>
          </cell>
          <cell r="C67">
            <v>22</v>
          </cell>
          <cell r="E67">
            <v>83.177999999999997</v>
          </cell>
          <cell r="G67">
            <v>22</v>
          </cell>
        </row>
        <row r="68">
          <cell r="A68" t="str">
            <v xml:space="preserve">تاكلسة </v>
          </cell>
          <cell r="C68">
            <v>61</v>
          </cell>
          <cell r="E68">
            <v>276.012</v>
          </cell>
          <cell r="G68">
            <v>61</v>
          </cell>
        </row>
        <row r="70">
          <cell r="A70" t="str">
            <v>الولاية</v>
          </cell>
          <cell r="C70">
            <v>1218</v>
          </cell>
          <cell r="E70">
            <v>6346.3580000000011</v>
          </cell>
          <cell r="G70">
            <v>1217</v>
          </cell>
        </row>
        <row r="71">
          <cell r="A71" t="str">
            <v>المصدر:</v>
          </cell>
          <cell r="B71" t="str">
            <v>البنك التونسي للتضامن-</v>
          </cell>
          <cell r="D71" t="str">
            <v>إنجازات  البنك في مجال تمويل المشاريع الصغرى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  <cell r="M1" t="str">
            <v>توزيع السكـــان حسب المعتمدية 1994</v>
          </cell>
        </row>
        <row r="2">
          <cell r="A2" t="str">
            <v>المعتمدية</v>
          </cell>
          <cell r="B2">
            <v>1984</v>
          </cell>
          <cell r="E2">
            <v>1994</v>
          </cell>
          <cell r="H2" t="str">
            <v>نسبة الذكورة</v>
          </cell>
        </row>
        <row r="3">
          <cell r="B3" t="str">
            <v>ذكور</v>
          </cell>
          <cell r="C3" t="str">
            <v>إناث</v>
          </cell>
          <cell r="D3" t="str">
            <v>المجموع</v>
          </cell>
          <cell r="E3" t="str">
            <v>ذكور</v>
          </cell>
          <cell r="F3" t="str">
            <v>إناث</v>
          </cell>
          <cell r="G3" t="str">
            <v>المجموع</v>
          </cell>
          <cell r="H3">
            <v>1984</v>
          </cell>
          <cell r="I3">
            <v>1994</v>
          </cell>
        </row>
        <row r="4">
          <cell r="A4" t="str">
            <v>نــابل</v>
          </cell>
          <cell r="B4">
            <v>32428</v>
          </cell>
          <cell r="C4">
            <v>30203</v>
          </cell>
          <cell r="D4">
            <v>62631</v>
          </cell>
          <cell r="E4">
            <v>26840</v>
          </cell>
          <cell r="F4">
            <v>24793</v>
          </cell>
          <cell r="G4">
            <v>51633</v>
          </cell>
          <cell r="H4">
            <v>107.36681786577493</v>
          </cell>
          <cell r="I4">
            <v>108.25636268301537</v>
          </cell>
        </row>
        <row r="5">
          <cell r="A5" t="str">
            <v>بني خيار</v>
          </cell>
          <cell r="B5">
            <v>11994</v>
          </cell>
          <cell r="C5">
            <v>11675</v>
          </cell>
          <cell r="D5">
            <v>23669</v>
          </cell>
          <cell r="E5">
            <v>15631</v>
          </cell>
          <cell r="F5">
            <v>15114</v>
          </cell>
          <cell r="G5">
            <v>30745</v>
          </cell>
          <cell r="H5">
            <v>102.73233404710919</v>
          </cell>
          <cell r="I5">
            <v>103.42066957787482</v>
          </cell>
        </row>
        <row r="6">
          <cell r="A6" t="str">
            <v xml:space="preserve">قربة  </v>
          </cell>
          <cell r="B6">
            <v>23660</v>
          </cell>
          <cell r="C6">
            <v>22432</v>
          </cell>
          <cell r="D6">
            <v>46092</v>
          </cell>
          <cell r="E6">
            <v>26270</v>
          </cell>
          <cell r="F6">
            <v>25186</v>
          </cell>
          <cell r="G6">
            <v>51456</v>
          </cell>
          <cell r="H6">
            <v>105.47432239657633</v>
          </cell>
          <cell r="I6">
            <v>104.30397840069881</v>
          </cell>
        </row>
        <row r="7">
          <cell r="A7" t="str">
            <v>منزل تميم</v>
          </cell>
          <cell r="B7">
            <v>32761</v>
          </cell>
          <cell r="C7">
            <v>31625</v>
          </cell>
          <cell r="D7">
            <v>64386</v>
          </cell>
          <cell r="E7">
            <v>26841</v>
          </cell>
          <cell r="F7">
            <v>26888</v>
          </cell>
          <cell r="G7">
            <v>53729</v>
          </cell>
          <cell r="H7">
            <v>103.59209486166007</v>
          </cell>
          <cell r="I7">
            <v>99.82520083308539</v>
          </cell>
        </row>
        <row r="8">
          <cell r="A8" t="str">
            <v xml:space="preserve">قليبية </v>
          </cell>
          <cell r="B8">
            <v>23261</v>
          </cell>
          <cell r="C8">
            <v>21903</v>
          </cell>
          <cell r="D8">
            <v>45164</v>
          </cell>
          <cell r="E8">
            <v>21787</v>
          </cell>
          <cell r="F8">
            <v>20922</v>
          </cell>
          <cell r="G8">
            <v>42709</v>
          </cell>
          <cell r="H8">
            <v>106.20006391818472</v>
          </cell>
          <cell r="I8">
            <v>104.13440397667526</v>
          </cell>
        </row>
        <row r="9">
          <cell r="A9" t="str">
            <v>الهوارية</v>
          </cell>
          <cell r="B9">
            <v>16167</v>
          </cell>
          <cell r="C9">
            <v>15520</v>
          </cell>
          <cell r="D9">
            <v>31687</v>
          </cell>
          <cell r="E9">
            <v>18884</v>
          </cell>
          <cell r="F9">
            <v>18670</v>
          </cell>
          <cell r="G9">
            <v>37554</v>
          </cell>
          <cell r="H9">
            <v>104.16881443298969</v>
          </cell>
          <cell r="I9">
            <v>101.14622388859131</v>
          </cell>
        </row>
        <row r="10">
          <cell r="A10" t="str">
            <v>سليمان</v>
          </cell>
          <cell r="B10">
            <v>22051</v>
          </cell>
          <cell r="C10">
            <v>21055</v>
          </cell>
          <cell r="D10">
            <v>43106</v>
          </cell>
          <cell r="E10">
            <v>17437</v>
          </cell>
          <cell r="F10">
            <v>16651</v>
          </cell>
          <cell r="G10">
            <v>34088</v>
          </cell>
          <cell r="H10">
            <v>104.73046782236999</v>
          </cell>
          <cell r="I10">
            <v>104.72043721097832</v>
          </cell>
        </row>
        <row r="11">
          <cell r="A11" t="str">
            <v>منزل بوزلفة</v>
          </cell>
          <cell r="B11">
            <v>21587</v>
          </cell>
          <cell r="C11">
            <v>20815</v>
          </cell>
          <cell r="D11">
            <v>42402</v>
          </cell>
          <cell r="E11">
            <v>15530</v>
          </cell>
          <cell r="F11">
            <v>15023</v>
          </cell>
          <cell r="G11">
            <v>30553</v>
          </cell>
          <cell r="H11">
            <v>103.70886380014413</v>
          </cell>
          <cell r="I11">
            <v>103.37482526792252</v>
          </cell>
        </row>
        <row r="12">
          <cell r="A12" t="str">
            <v>قرنبالية</v>
          </cell>
          <cell r="B12">
            <v>20269</v>
          </cell>
          <cell r="C12">
            <v>19686</v>
          </cell>
          <cell r="D12">
            <v>39955</v>
          </cell>
          <cell r="E12">
            <v>23735</v>
          </cell>
          <cell r="F12">
            <v>22995</v>
          </cell>
          <cell r="G12">
            <v>46730</v>
          </cell>
          <cell r="H12">
            <v>102.96149547902063</v>
          </cell>
          <cell r="I12">
            <v>103.21809088932376</v>
          </cell>
        </row>
        <row r="13">
          <cell r="A13" t="str">
            <v xml:space="preserve">بوعرقوب </v>
          </cell>
          <cell r="B13">
            <v>9992</v>
          </cell>
          <cell r="C13">
            <v>9522</v>
          </cell>
          <cell r="D13">
            <v>19514</v>
          </cell>
          <cell r="E13">
            <v>12664</v>
          </cell>
          <cell r="F13">
            <v>12369</v>
          </cell>
          <cell r="G13">
            <v>25033</v>
          </cell>
          <cell r="H13">
            <v>104.93593782818735</v>
          </cell>
          <cell r="I13">
            <v>102.38499474492684</v>
          </cell>
        </row>
        <row r="14">
          <cell r="A14" t="str">
            <v>الحمامات</v>
          </cell>
          <cell r="B14">
            <v>22280</v>
          </cell>
          <cell r="C14">
            <v>20519</v>
          </cell>
          <cell r="D14">
            <v>42799</v>
          </cell>
          <cell r="E14">
            <v>33216</v>
          </cell>
          <cell r="F14">
            <v>27989</v>
          </cell>
          <cell r="G14">
            <v>61205</v>
          </cell>
          <cell r="I14">
            <v>118.67519382614597</v>
          </cell>
        </row>
        <row r="15">
          <cell r="A15" t="str">
            <v>حمام الغزاز*</v>
          </cell>
          <cell r="E15">
            <v>7072</v>
          </cell>
          <cell r="F15">
            <v>6679</v>
          </cell>
          <cell r="G15">
            <v>13751</v>
          </cell>
          <cell r="I15">
            <v>105.88411438838151</v>
          </cell>
        </row>
        <row r="16">
          <cell r="A16" t="str">
            <v xml:space="preserve">دار شعبان الفهري* </v>
          </cell>
          <cell r="E16">
            <v>15077</v>
          </cell>
          <cell r="F16">
            <v>14212</v>
          </cell>
          <cell r="G16">
            <v>29289</v>
          </cell>
          <cell r="I16">
            <v>106.08640585420773</v>
          </cell>
        </row>
        <row r="17">
          <cell r="A17" t="str">
            <v xml:space="preserve">بني خلاد* </v>
          </cell>
          <cell r="E17">
            <v>14546</v>
          </cell>
          <cell r="F17">
            <v>14006</v>
          </cell>
          <cell r="G17">
            <v>28552</v>
          </cell>
          <cell r="I17">
            <v>103.85549050406968</v>
          </cell>
        </row>
        <row r="18">
          <cell r="A18" t="str">
            <v>الميدة*</v>
          </cell>
          <cell r="E18">
            <v>11526</v>
          </cell>
          <cell r="F18">
            <v>11271</v>
          </cell>
          <cell r="G18">
            <v>22797</v>
          </cell>
          <cell r="I18">
            <v>102.26244343891402</v>
          </cell>
        </row>
        <row r="19">
          <cell r="A19" t="str">
            <v>تاكلسة *</v>
          </cell>
          <cell r="E19">
            <v>9507</v>
          </cell>
          <cell r="F19">
            <v>9287</v>
          </cell>
          <cell r="G19">
            <v>18794</v>
          </cell>
          <cell r="I19">
            <v>102.36890276730915</v>
          </cell>
        </row>
        <row r="20">
          <cell r="A20" t="str">
            <v>الولاية</v>
          </cell>
          <cell r="B20">
            <v>236450</v>
          </cell>
          <cell r="C20">
            <v>224955</v>
          </cell>
          <cell r="D20">
            <v>461405</v>
          </cell>
          <cell r="E20">
            <v>296563</v>
          </cell>
          <cell r="F20">
            <v>282055</v>
          </cell>
          <cell r="G20">
            <v>578618</v>
          </cell>
          <cell r="H20">
            <v>105.10991087106309</v>
          </cell>
          <cell r="I20">
            <v>105.14367765152186</v>
          </cell>
        </row>
        <row r="21">
          <cell r="A21" t="str">
            <v xml:space="preserve">مصطلح نسبة الذكورة : عدد الرجال لكل 100 إمرأة </v>
          </cell>
        </row>
        <row r="22">
          <cell r="A22" t="str">
            <v>المصدر :  المعهد الوطني للإحصاء</v>
          </cell>
          <cell r="F22" t="str">
            <v>*</v>
          </cell>
          <cell r="G22" t="str">
            <v>معتمديات وقع إحداثها بعد 1984</v>
          </cell>
        </row>
        <row r="24">
          <cell r="A24" t="str">
            <v>توزيع السكـــان حسب المعتمدية 1994</v>
          </cell>
        </row>
        <row r="45">
          <cell r="A45" t="str">
            <v xml:space="preserve">  جدول 5 - تطور عدد السكـــان حسب الوسط و المعتمدية</v>
          </cell>
          <cell r="M45" t="str">
            <v>توزيع السكان حسب الوسط 1994</v>
          </cell>
        </row>
        <row r="46">
          <cell r="B46">
            <v>1984</v>
          </cell>
          <cell r="E46">
            <v>1994</v>
          </cell>
          <cell r="H46" t="str">
            <v>سكان البلديات %</v>
          </cell>
        </row>
        <row r="47">
          <cell r="A47" t="str">
            <v>المعتمدية</v>
          </cell>
          <cell r="B47" t="str">
            <v>بلدي</v>
          </cell>
          <cell r="C47" t="str">
            <v>غير بلدي</v>
          </cell>
          <cell r="D47" t="str">
            <v>المجموع</v>
          </cell>
          <cell r="E47" t="str">
            <v>بلدي</v>
          </cell>
          <cell r="F47" t="str">
            <v>غير بلدي</v>
          </cell>
          <cell r="G47" t="str">
            <v>المجموع</v>
          </cell>
          <cell r="H47">
            <v>1984</v>
          </cell>
          <cell r="I47">
            <v>1994</v>
          </cell>
        </row>
        <row r="48">
          <cell r="A48" t="str">
            <v>نــابل</v>
          </cell>
          <cell r="B48">
            <v>59009</v>
          </cell>
          <cell r="C48">
            <v>3622</v>
          </cell>
          <cell r="D48">
            <v>62631</v>
          </cell>
          <cell r="E48">
            <v>49469</v>
          </cell>
          <cell r="F48">
            <v>2164</v>
          </cell>
          <cell r="G48">
            <v>51633</v>
          </cell>
          <cell r="H48">
            <v>94.216921332886272</v>
          </cell>
          <cell r="I48">
            <v>95.808881916603724</v>
          </cell>
        </row>
        <row r="49">
          <cell r="A49" t="str">
            <v>بني خيار</v>
          </cell>
          <cell r="B49">
            <v>20034</v>
          </cell>
          <cell r="C49">
            <v>3635</v>
          </cell>
          <cell r="D49">
            <v>23669</v>
          </cell>
          <cell r="E49">
            <v>26018</v>
          </cell>
          <cell r="F49">
            <v>4727</v>
          </cell>
          <cell r="G49">
            <v>30745</v>
          </cell>
          <cell r="H49">
            <v>84.642359204022142</v>
          </cell>
          <cell r="I49">
            <v>84.625142299560906</v>
          </cell>
        </row>
        <row r="50">
          <cell r="A50" t="str">
            <v xml:space="preserve">قربة  </v>
          </cell>
          <cell r="B50">
            <v>26407</v>
          </cell>
          <cell r="C50">
            <v>19685</v>
          </cell>
          <cell r="D50">
            <v>46092</v>
          </cell>
          <cell r="E50">
            <v>35021</v>
          </cell>
          <cell r="F50">
            <v>16435</v>
          </cell>
          <cell r="G50">
            <v>51456</v>
          </cell>
          <cell r="H50">
            <v>57.291937863403632</v>
          </cell>
          <cell r="I50">
            <v>68.060090174129357</v>
          </cell>
        </row>
        <row r="51">
          <cell r="A51" t="str">
            <v>منزل تميم</v>
          </cell>
          <cell r="B51">
            <v>23753</v>
          </cell>
          <cell r="C51">
            <v>40633</v>
          </cell>
          <cell r="D51">
            <v>64386</v>
          </cell>
          <cell r="E51">
            <v>32791</v>
          </cell>
          <cell r="F51">
            <v>20938</v>
          </cell>
          <cell r="G51">
            <v>53729</v>
          </cell>
          <cell r="H51">
            <v>36.891560277078867</v>
          </cell>
          <cell r="I51">
            <v>61.030356046083121</v>
          </cell>
        </row>
        <row r="52">
          <cell r="A52" t="str">
            <v xml:space="preserve">قليبية </v>
          </cell>
          <cell r="B52">
            <v>30025</v>
          </cell>
          <cell r="C52">
            <v>15139</v>
          </cell>
          <cell r="D52">
            <v>45164</v>
          </cell>
          <cell r="E52">
            <v>36975</v>
          </cell>
          <cell r="F52">
            <v>5734</v>
          </cell>
          <cell r="G52">
            <v>42709</v>
          </cell>
          <cell r="H52">
            <v>66.47993977504207</v>
          </cell>
          <cell r="I52">
            <v>86.574258353040349</v>
          </cell>
        </row>
        <row r="53">
          <cell r="A53" t="str">
            <v>الهوارية</v>
          </cell>
          <cell r="B53">
            <v>7094</v>
          </cell>
          <cell r="C53">
            <v>24593</v>
          </cell>
          <cell r="D53">
            <v>31687</v>
          </cell>
          <cell r="E53">
            <v>8627</v>
          </cell>
          <cell r="F53">
            <v>28927</v>
          </cell>
          <cell r="G53">
            <v>37554</v>
          </cell>
          <cell r="H53">
            <v>22.387729983905071</v>
          </cell>
          <cell r="I53">
            <v>22.972253288597752</v>
          </cell>
        </row>
        <row r="54">
          <cell r="A54" t="str">
            <v>سليمان</v>
          </cell>
          <cell r="B54">
            <v>19921</v>
          </cell>
          <cell r="C54">
            <v>23185</v>
          </cell>
          <cell r="D54">
            <v>43106</v>
          </cell>
          <cell r="E54">
            <v>24588</v>
          </cell>
          <cell r="F54">
            <v>9500</v>
          </cell>
          <cell r="G54">
            <v>34088</v>
          </cell>
          <cell r="H54">
            <v>46.21398413213938</v>
          </cell>
          <cell r="I54">
            <v>72.130955174841588</v>
          </cell>
        </row>
        <row r="55">
          <cell r="A55" t="str">
            <v>منزل بوزلفة</v>
          </cell>
          <cell r="B55">
            <v>19355</v>
          </cell>
          <cell r="C55">
            <v>23047</v>
          </cell>
          <cell r="D55">
            <v>42402</v>
          </cell>
          <cell r="E55">
            <v>14251</v>
          </cell>
          <cell r="F55">
            <v>16302</v>
          </cell>
          <cell r="G55">
            <v>30553</v>
          </cell>
          <cell r="H55">
            <v>45.646431772086224</v>
          </cell>
          <cell r="I55">
            <v>46.643537459496613</v>
          </cell>
        </row>
        <row r="56">
          <cell r="A56" t="str">
            <v>قرنبالية</v>
          </cell>
          <cell r="B56">
            <v>12360</v>
          </cell>
          <cell r="C56">
            <v>27595</v>
          </cell>
          <cell r="D56">
            <v>39955</v>
          </cell>
          <cell r="E56">
            <v>15568</v>
          </cell>
          <cell r="F56">
            <v>31162</v>
          </cell>
          <cell r="G56">
            <v>46730</v>
          </cell>
          <cell r="H56">
            <v>30.93480165185834</v>
          </cell>
          <cell r="I56">
            <v>33.314787074684354</v>
          </cell>
        </row>
        <row r="57">
          <cell r="A57" t="str">
            <v xml:space="preserve">بوعرقوب </v>
          </cell>
          <cell r="B57">
            <v>5689</v>
          </cell>
          <cell r="C57">
            <v>13825</v>
          </cell>
          <cell r="D57">
            <v>19514</v>
          </cell>
          <cell r="E57">
            <v>8977</v>
          </cell>
          <cell r="F57">
            <v>16056</v>
          </cell>
          <cell r="G57">
            <v>25033</v>
          </cell>
          <cell r="H57">
            <v>29.153428307881523</v>
          </cell>
          <cell r="I57">
            <v>35.86066392362082</v>
          </cell>
        </row>
        <row r="58">
          <cell r="A58" t="str">
            <v>الحمامات</v>
          </cell>
          <cell r="B58">
            <v>30441</v>
          </cell>
          <cell r="C58">
            <v>12358</v>
          </cell>
          <cell r="D58">
            <v>42799</v>
          </cell>
          <cell r="E58">
            <v>45820</v>
          </cell>
          <cell r="F58">
            <v>15385</v>
          </cell>
          <cell r="G58">
            <v>61205</v>
          </cell>
          <cell r="H58">
            <v>71.125493586298745</v>
          </cell>
          <cell r="I58">
            <v>74.863164774119767</v>
          </cell>
        </row>
        <row r="59">
          <cell r="A59" t="str">
            <v>حمام الغزاز*</v>
          </cell>
          <cell r="E59">
            <v>11217</v>
          </cell>
          <cell r="F59">
            <v>2534</v>
          </cell>
          <cell r="G59">
            <v>13751</v>
          </cell>
          <cell r="I59">
            <v>81.572249290960656</v>
          </cell>
        </row>
        <row r="60">
          <cell r="A60" t="str">
            <v xml:space="preserve">دار شعبان الفهري* </v>
          </cell>
          <cell r="E60">
            <v>26701</v>
          </cell>
          <cell r="F60">
            <v>2588</v>
          </cell>
          <cell r="G60">
            <v>29289</v>
          </cell>
          <cell r="I60">
            <v>91.163918194544024</v>
          </cell>
        </row>
        <row r="61">
          <cell r="A61" t="str">
            <v xml:space="preserve">بني خلاد* </v>
          </cell>
          <cell r="E61">
            <v>16221</v>
          </cell>
          <cell r="F61">
            <v>12331</v>
          </cell>
          <cell r="G61">
            <v>28552</v>
          </cell>
          <cell r="I61">
            <v>56.812132249929945</v>
          </cell>
        </row>
        <row r="62">
          <cell r="A62" t="str">
            <v>الميدة*</v>
          </cell>
          <cell r="E62">
            <v>3221</v>
          </cell>
          <cell r="F62">
            <v>19576</v>
          </cell>
          <cell r="G62">
            <v>22797</v>
          </cell>
          <cell r="I62">
            <v>14.129052068254595</v>
          </cell>
        </row>
        <row r="63">
          <cell r="A63" t="str">
            <v>تاكلسة *</v>
          </cell>
          <cell r="E63">
            <v>18794</v>
          </cell>
          <cell r="F63">
            <v>0</v>
          </cell>
          <cell r="G63">
            <v>18794</v>
          </cell>
          <cell r="I63">
            <v>100</v>
          </cell>
        </row>
        <row r="64">
          <cell r="A64" t="str">
            <v>الولاية</v>
          </cell>
          <cell r="B64">
            <v>254088</v>
          </cell>
          <cell r="C64">
            <v>207317</v>
          </cell>
          <cell r="D64">
            <v>461405</v>
          </cell>
          <cell r="E64">
            <v>374259</v>
          </cell>
          <cell r="F64">
            <v>204359</v>
          </cell>
          <cell r="G64">
            <v>578618</v>
          </cell>
          <cell r="H64">
            <v>55.068323923667926</v>
          </cell>
          <cell r="I64">
            <v>64.681534276500201</v>
          </cell>
        </row>
        <row r="65">
          <cell r="A65" t="str">
            <v>المصدر :  المعهد الوطني للإحصاء</v>
          </cell>
          <cell r="F65" t="str">
            <v>*</v>
          </cell>
          <cell r="G65" t="str">
            <v>معتمديات وقع إحداثها بعد 1984</v>
          </cell>
        </row>
        <row r="91">
          <cell r="A91" t="str">
            <v>جدول 6 - تطور عدد السكان حسب الفئة العمرية و الجنس (بألألف)</v>
          </cell>
        </row>
        <row r="92">
          <cell r="B92" t="str">
            <v>1984*</v>
          </cell>
          <cell r="E92" t="str">
            <v>1994*</v>
          </cell>
          <cell r="H92" t="str">
            <v>**1999</v>
          </cell>
        </row>
        <row r="93">
          <cell r="A93" t="str">
            <v>الفئة العمرية</v>
          </cell>
          <cell r="B93" t="str">
            <v>ذكور</v>
          </cell>
          <cell r="C93" t="str">
            <v>إناث</v>
          </cell>
          <cell r="D93" t="str">
            <v>المجموع</v>
          </cell>
          <cell r="E93" t="str">
            <v>ذكور</v>
          </cell>
          <cell r="F93" t="str">
            <v>إناث</v>
          </cell>
          <cell r="G93" t="str">
            <v>المجموع</v>
          </cell>
          <cell r="H93" t="str">
            <v>ذكور</v>
          </cell>
          <cell r="I93" t="str">
            <v>إناث</v>
          </cell>
          <cell r="J93" t="str">
            <v>المجموع</v>
          </cell>
        </row>
        <row r="94">
          <cell r="A94" t="str">
            <v>4-0</v>
          </cell>
          <cell r="B94">
            <v>32.5</v>
          </cell>
          <cell r="C94">
            <v>30.53</v>
          </cell>
          <cell r="D94">
            <v>63.03</v>
          </cell>
          <cell r="E94">
            <v>29.891999999999999</v>
          </cell>
          <cell r="F94">
            <v>28.680000000000003</v>
          </cell>
          <cell r="G94">
            <v>58.572000000000003</v>
          </cell>
          <cell r="H94">
            <v>27.629000000000001</v>
          </cell>
          <cell r="I94">
            <v>24.664999999999999</v>
          </cell>
          <cell r="J94">
            <v>52.293999999999997</v>
          </cell>
        </row>
        <row r="95">
          <cell r="A95" t="str">
            <v xml:space="preserve"> 14-5</v>
          </cell>
          <cell r="B95">
            <v>60.769999999999996</v>
          </cell>
          <cell r="C95">
            <v>55.850000000000009</v>
          </cell>
          <cell r="D95">
            <v>116.62</v>
          </cell>
          <cell r="E95">
            <v>67.253999999999991</v>
          </cell>
          <cell r="F95">
            <v>63.846000000000032</v>
          </cell>
          <cell r="G95">
            <v>131.10000000000002</v>
          </cell>
          <cell r="H95">
            <v>67.355000000000004</v>
          </cell>
          <cell r="I95">
            <v>61.963000000000001</v>
          </cell>
          <cell r="J95">
            <v>129.31800000000001</v>
          </cell>
        </row>
        <row r="96">
          <cell r="A96" t="str">
            <v>59-15</v>
          </cell>
          <cell r="B96">
            <v>129.76</v>
          </cell>
          <cell r="C96">
            <v>123.72000000000003</v>
          </cell>
          <cell r="D96">
            <v>253.48000000000002</v>
          </cell>
          <cell r="E96">
            <v>175.602</v>
          </cell>
          <cell r="F96">
            <v>166.73400000000001</v>
          </cell>
          <cell r="G96">
            <v>342.33600000000001</v>
          </cell>
          <cell r="H96">
            <v>195.43</v>
          </cell>
          <cell r="I96">
            <v>191.142</v>
          </cell>
          <cell r="J96">
            <v>386.572</v>
          </cell>
        </row>
        <row r="97">
          <cell r="A97" t="str">
            <v>60 فما فوق</v>
          </cell>
          <cell r="B97">
            <v>16.490000000000002</v>
          </cell>
          <cell r="C97">
            <v>14.620000000000001</v>
          </cell>
          <cell r="D97">
            <v>31.110000000000003</v>
          </cell>
          <cell r="E97">
            <v>24.366</v>
          </cell>
          <cell r="F97">
            <v>23.490000000000002</v>
          </cell>
          <cell r="G97">
            <v>47.856000000000002</v>
          </cell>
          <cell r="H97">
            <v>28.841999999999999</v>
          </cell>
          <cell r="I97">
            <v>25.919</v>
          </cell>
          <cell r="J97">
            <v>54.760999999999996</v>
          </cell>
        </row>
        <row r="98">
          <cell r="A98" t="str">
            <v>غير مصرح</v>
          </cell>
          <cell r="H98">
            <v>0.27200000000000002</v>
          </cell>
          <cell r="I98">
            <v>0.40899999999999997</v>
          </cell>
          <cell r="J98">
            <v>0.68100000000000005</v>
          </cell>
        </row>
        <row r="99">
          <cell r="A99" t="str">
            <v>المجموع</v>
          </cell>
          <cell r="B99">
            <v>239.51999999999998</v>
          </cell>
          <cell r="C99">
            <v>224.72000000000003</v>
          </cell>
          <cell r="D99">
            <v>464.24</v>
          </cell>
          <cell r="E99">
            <v>297.11399999999998</v>
          </cell>
          <cell r="F99">
            <v>282.75000000000006</v>
          </cell>
          <cell r="G99">
            <v>579.86400000000003</v>
          </cell>
          <cell r="H99">
            <v>319.52799999999996</v>
          </cell>
          <cell r="I99">
            <v>304.09799999999996</v>
          </cell>
          <cell r="J99">
            <v>623.62599999999998</v>
          </cell>
        </row>
        <row r="100">
          <cell r="A100" t="str">
            <v>%</v>
          </cell>
        </row>
        <row r="101">
          <cell r="A101" t="str">
            <v>4-0</v>
          </cell>
          <cell r="B101">
            <v>13.568804275217103</v>
          </cell>
          <cell r="C101">
            <v>13.585795656817371</v>
          </cell>
          <cell r="D101">
            <v>13.577029122867481</v>
          </cell>
          <cell r="E101">
            <v>10.060784749288153</v>
          </cell>
          <cell r="F101">
            <v>10.143236074270556</v>
          </cell>
          <cell r="G101">
            <v>10.100989197466992</v>
          </cell>
          <cell r="H101">
            <v>8.6541834765830572</v>
          </cell>
          <cell r="I101">
            <v>8.1217956527895314</v>
          </cell>
          <cell r="J101">
            <v>8.3946415815200375</v>
          </cell>
        </row>
        <row r="102">
          <cell r="A102" t="str">
            <v xml:space="preserve"> 14-5</v>
          </cell>
          <cell r="B102">
            <v>25.371576486305948</v>
          </cell>
          <cell r="C102">
            <v>24.85315058739765</v>
          </cell>
          <cell r="D102">
            <v>25.120627261761157</v>
          </cell>
          <cell r="E102">
            <v>22.635755972455016</v>
          </cell>
          <cell r="F102">
            <v>22.580371352785154</v>
          </cell>
          <cell r="G102">
            <v>22.608749637846117</v>
          </cell>
          <cell r="H102">
            <v>21.097489162302356</v>
          </cell>
          <cell r="I102">
            <v>20.403439044548865</v>
          </cell>
          <cell r="J102">
            <v>20.759136039297214</v>
          </cell>
        </row>
        <row r="103">
          <cell r="A103" t="str">
            <v>59-15</v>
          </cell>
          <cell r="B103">
            <v>54.175016700066806</v>
          </cell>
          <cell r="C103">
            <v>55.055179779280884</v>
          </cell>
          <cell r="D103">
            <v>54.601068412889887</v>
          </cell>
          <cell r="E103">
            <v>59.102566691572932</v>
          </cell>
          <cell r="F103">
            <v>58.968700265251982</v>
          </cell>
          <cell r="G103">
            <v>59.037291502835146</v>
          </cell>
          <cell r="H103">
            <v>61.214198010374133</v>
          </cell>
          <cell r="I103">
            <v>62.940047219359286</v>
          </cell>
          <cell r="J103">
            <v>62.055558676929756</v>
          </cell>
        </row>
        <row r="104">
          <cell r="A104" t="str">
            <v>60 فما فوق</v>
          </cell>
          <cell r="B104">
            <v>6.8846025384101548</v>
          </cell>
          <cell r="C104">
            <v>6.5058739765040938</v>
          </cell>
          <cell r="D104">
            <v>6.7012752024814759</v>
          </cell>
          <cell r="E104">
            <v>8.2008925866838993</v>
          </cell>
          <cell r="F104">
            <v>8.3076923076923066</v>
          </cell>
          <cell r="G104">
            <v>8.2529696618517452</v>
          </cell>
          <cell r="H104">
            <v>9.0341293507404714</v>
          </cell>
          <cell r="I104">
            <v>8.5347180833023266</v>
          </cell>
          <cell r="J104">
            <v>8.7906637022530081</v>
          </cell>
        </row>
        <row r="105">
          <cell r="A105" t="str">
            <v>المجموع</v>
          </cell>
          <cell r="B105">
            <v>100</v>
          </cell>
          <cell r="C105">
            <v>100</v>
          </cell>
          <cell r="D105">
            <v>100</v>
          </cell>
          <cell r="E105">
            <v>100</v>
          </cell>
          <cell r="F105">
            <v>100</v>
          </cell>
          <cell r="G105">
            <v>100</v>
          </cell>
          <cell r="H105">
            <v>100.00000000000001</v>
          </cell>
          <cell r="I105">
            <v>100</v>
          </cell>
          <cell r="J105">
            <v>100.00000000000001</v>
          </cell>
        </row>
        <row r="106">
          <cell r="A106" t="str">
            <v>*</v>
          </cell>
          <cell r="B106" t="str">
            <v xml:space="preserve">وقع إستغلال عينة من التعداد العام للسكان (1984 و 1994) للحصول على هذه النتائج </v>
          </cell>
        </row>
        <row r="107">
          <cell r="A107" t="str">
            <v>**</v>
          </cell>
          <cell r="B107" t="str">
            <v>المسح الوطني حول السكان والتشغيل 1999</v>
          </cell>
        </row>
        <row r="108">
          <cell r="A108" t="str">
            <v xml:space="preserve">المصدر : </v>
          </cell>
          <cell r="B108" t="str">
            <v xml:space="preserve">المعهد الوطني للإحصاء </v>
          </cell>
        </row>
        <row r="110">
          <cell r="A110" t="str">
            <v xml:space="preserve"> جدول 7 - الإسقاطات السكانية  حسب الجنس (بألألف) </v>
          </cell>
        </row>
        <row r="111">
          <cell r="B111">
            <v>2005</v>
          </cell>
          <cell r="E111">
            <v>2010</v>
          </cell>
          <cell r="H111">
            <v>2015</v>
          </cell>
        </row>
        <row r="112">
          <cell r="A112" t="str">
            <v>الفئة العمرية</v>
          </cell>
          <cell r="B112" t="str">
            <v>ذكور</v>
          </cell>
          <cell r="C112" t="str">
            <v>إناث</v>
          </cell>
          <cell r="D112" t="str">
            <v>المجموع</v>
          </cell>
          <cell r="E112" t="str">
            <v>ذكور</v>
          </cell>
          <cell r="F112" t="str">
            <v>إناث</v>
          </cell>
          <cell r="G112" t="str">
            <v>المجموع</v>
          </cell>
          <cell r="H112" t="str">
            <v>ذكور</v>
          </cell>
          <cell r="I112" t="str">
            <v>إناث</v>
          </cell>
          <cell r="J112" t="str">
            <v>المجموع</v>
          </cell>
        </row>
        <row r="113">
          <cell r="A113" t="str">
            <v>4-0</v>
          </cell>
          <cell r="B113">
            <v>31.3</v>
          </cell>
          <cell r="C113">
            <v>29.999999999999996</v>
          </cell>
          <cell r="D113">
            <v>61.3</v>
          </cell>
          <cell r="E113">
            <v>31.3</v>
          </cell>
          <cell r="F113">
            <v>29.8</v>
          </cell>
          <cell r="G113">
            <v>61.1</v>
          </cell>
          <cell r="H113">
            <v>31.3</v>
          </cell>
          <cell r="I113">
            <v>29.8</v>
          </cell>
          <cell r="J113">
            <v>61.1</v>
          </cell>
        </row>
        <row r="114">
          <cell r="A114" t="str">
            <v xml:space="preserve"> 14-5</v>
          </cell>
          <cell r="B114">
            <v>61</v>
          </cell>
          <cell r="C114">
            <v>58.7</v>
          </cell>
          <cell r="D114">
            <v>119.7</v>
          </cell>
          <cell r="E114">
            <v>62</v>
          </cell>
          <cell r="F114">
            <v>59.400000000000006</v>
          </cell>
          <cell r="G114">
            <v>121.4</v>
          </cell>
          <cell r="H114">
            <v>62.4</v>
          </cell>
          <cell r="I114">
            <v>59.7</v>
          </cell>
          <cell r="J114">
            <v>122.1</v>
          </cell>
        </row>
        <row r="115">
          <cell r="A115" t="str">
            <v>59-15</v>
          </cell>
          <cell r="B115">
            <v>223.89999999999998</v>
          </cell>
          <cell r="C115">
            <v>213.90000000000003</v>
          </cell>
          <cell r="D115">
            <v>437.8</v>
          </cell>
          <cell r="E115">
            <v>240.9</v>
          </cell>
          <cell r="F115">
            <v>230.9</v>
          </cell>
          <cell r="G115">
            <v>471.8</v>
          </cell>
          <cell r="H115">
            <v>254.4</v>
          </cell>
          <cell r="I115">
            <v>245.4</v>
          </cell>
          <cell r="J115">
            <v>499.8</v>
          </cell>
        </row>
        <row r="116">
          <cell r="A116" t="str">
            <v>60 فما فوق</v>
          </cell>
          <cell r="B116">
            <v>29.9</v>
          </cell>
          <cell r="C116">
            <v>31.4</v>
          </cell>
          <cell r="D116">
            <v>61.3</v>
          </cell>
          <cell r="E116">
            <v>32.5</v>
          </cell>
          <cell r="F116">
            <v>35.5</v>
          </cell>
          <cell r="G116">
            <v>68</v>
          </cell>
          <cell r="H116">
            <v>37.700000000000003</v>
          </cell>
          <cell r="I116">
            <v>42</v>
          </cell>
          <cell r="J116">
            <v>79.7</v>
          </cell>
        </row>
        <row r="117">
          <cell r="A117" t="str">
            <v>المجموع</v>
          </cell>
          <cell r="B117">
            <v>346.09999999999997</v>
          </cell>
          <cell r="C117">
            <v>334</v>
          </cell>
          <cell r="D117">
            <v>680.09999999999991</v>
          </cell>
          <cell r="E117">
            <v>366.7</v>
          </cell>
          <cell r="F117">
            <v>355.6</v>
          </cell>
          <cell r="G117">
            <v>722.3</v>
          </cell>
          <cell r="H117">
            <v>385.8</v>
          </cell>
          <cell r="I117">
            <v>376.9</v>
          </cell>
          <cell r="J117">
            <v>762.7</v>
          </cell>
        </row>
        <row r="118">
          <cell r="A118" t="str">
            <v>%</v>
          </cell>
        </row>
        <row r="119">
          <cell r="A119" t="str">
            <v>4-0</v>
          </cell>
          <cell r="B119">
            <v>9.04362900895695</v>
          </cell>
          <cell r="C119">
            <v>8.982035928143711</v>
          </cell>
          <cell r="D119">
            <v>9.0133803852374665</v>
          </cell>
          <cell r="E119">
            <v>8.5355876738478322</v>
          </cell>
          <cell r="F119">
            <v>8.3802024746906625</v>
          </cell>
          <cell r="G119">
            <v>8.4590890211823346</v>
          </cell>
          <cell r="H119">
            <v>8.1130119232763089</v>
          </cell>
          <cell r="I119">
            <v>7.9066065269302204</v>
          </cell>
          <cell r="J119">
            <v>8.0110135046545157</v>
          </cell>
        </row>
        <row r="120">
          <cell r="A120" t="str">
            <v xml:space="preserve"> 14-5</v>
          </cell>
          <cell r="B120">
            <v>17.624963883270734</v>
          </cell>
          <cell r="C120">
            <v>17.574850299401199</v>
          </cell>
          <cell r="D120">
            <v>17.600352889280991</v>
          </cell>
          <cell r="E120">
            <v>16.907553858740116</v>
          </cell>
          <cell r="F120">
            <v>16.704161979752531</v>
          </cell>
          <cell r="G120">
            <v>16.807420739304998</v>
          </cell>
          <cell r="H120">
            <v>16.174183514774494</v>
          </cell>
          <cell r="I120">
            <v>15.839745290527992</v>
          </cell>
          <cell r="J120">
            <v>16.008915694244131</v>
          </cell>
        </row>
        <row r="121">
          <cell r="A121" t="str">
            <v>59-15</v>
          </cell>
          <cell r="B121">
            <v>64.692285466628135</v>
          </cell>
          <cell r="C121">
            <v>64.041916167664681</v>
          </cell>
          <cell r="D121">
            <v>64.372886340244094</v>
          </cell>
          <cell r="E121">
            <v>65.694027815653129</v>
          </cell>
          <cell r="F121">
            <v>64.932508436445445</v>
          </cell>
          <cell r="G121">
            <v>65.319119479440673</v>
          </cell>
          <cell r="H121">
            <v>65.940902021772942</v>
          </cell>
          <cell r="I121">
            <v>65.110108782170343</v>
          </cell>
          <cell r="J121">
            <v>65.530352694375239</v>
          </cell>
        </row>
        <row r="122">
          <cell r="A122" t="str">
            <v>60 فما فوق</v>
          </cell>
          <cell r="B122">
            <v>8.6391216411441789</v>
          </cell>
          <cell r="C122">
            <v>9.4011976047904184</v>
          </cell>
          <cell r="D122">
            <v>9.0133803852374665</v>
          </cell>
          <cell r="E122">
            <v>8.8628306517589319</v>
          </cell>
          <cell r="F122">
            <v>9.9831271091113596</v>
          </cell>
          <cell r="G122">
            <v>9.4143707600719928</v>
          </cell>
          <cell r="H122">
            <v>9.7719025401762583</v>
          </cell>
          <cell r="I122">
            <v>11.143539400371452</v>
          </cell>
          <cell r="J122">
            <v>10.449718106726104</v>
          </cell>
        </row>
        <row r="123">
          <cell r="A123" t="str">
            <v>المجموع</v>
          </cell>
          <cell r="B123">
            <v>100</v>
          </cell>
          <cell r="C123">
            <v>100</v>
          </cell>
          <cell r="D123">
            <v>100.00000000000003</v>
          </cell>
          <cell r="E123">
            <v>100</v>
          </cell>
          <cell r="F123">
            <v>100</v>
          </cell>
          <cell r="G123">
            <v>100</v>
          </cell>
          <cell r="H123">
            <v>100</v>
          </cell>
          <cell r="I123">
            <v>100</v>
          </cell>
          <cell r="J123">
            <v>99.999999999999986</v>
          </cell>
        </row>
        <row r="124">
          <cell r="A124" t="str">
            <v xml:space="preserve">المصدر :  المعهد الوطني للإحصاء - إسقاطات السكان  على الصعيد الجهوي 1995- 2015 .إستنادا على أرقا م سنة 1995  </v>
          </cell>
        </row>
        <row r="126">
          <cell r="B126" t="str">
            <v xml:space="preserve"> تطورالهيكلة السكانية من 1984 إلى 2015</v>
          </cell>
        </row>
        <row r="142">
          <cell r="A142" t="str">
            <v xml:space="preserve">جدول 10- تطور عدد السكان النشيطين حسب الفئة العمرية و الجنس بالألف </v>
          </cell>
        </row>
        <row r="143">
          <cell r="B143">
            <v>1984</v>
          </cell>
          <cell r="E143">
            <v>1994</v>
          </cell>
          <cell r="H143">
            <v>1999</v>
          </cell>
        </row>
        <row r="144">
          <cell r="A144" t="str">
            <v>الفئة العمرية</v>
          </cell>
          <cell r="B144" t="str">
            <v>ذكور</v>
          </cell>
          <cell r="C144" t="str">
            <v>إناث</v>
          </cell>
          <cell r="D144" t="str">
            <v>المجموع</v>
          </cell>
          <cell r="E144" t="str">
            <v>ذكور</v>
          </cell>
          <cell r="F144" t="str">
            <v>إناث</v>
          </cell>
          <cell r="G144" t="str">
            <v>المجموع</v>
          </cell>
          <cell r="H144" t="str">
            <v>ذكور</v>
          </cell>
          <cell r="I144" t="str">
            <v>إناث</v>
          </cell>
          <cell r="J144" t="str">
            <v>المجموع</v>
          </cell>
        </row>
        <row r="145">
          <cell r="A145" t="str">
            <v xml:space="preserve"> 15 سنة فما فوق </v>
          </cell>
          <cell r="B145">
            <v>117.5</v>
          </cell>
          <cell r="C145">
            <v>34.6</v>
          </cell>
          <cell r="D145">
            <v>152.1</v>
          </cell>
          <cell r="E145">
            <v>156.648</v>
          </cell>
          <cell r="F145">
            <v>56.85</v>
          </cell>
          <cell r="G145">
            <v>213.49799999999999</v>
          </cell>
          <cell r="H145">
            <v>170.28299999999999</v>
          </cell>
          <cell r="I145">
            <v>65.034999999999997</v>
          </cell>
          <cell r="J145">
            <v>235.31799999999998</v>
          </cell>
        </row>
        <row r="146">
          <cell r="A146" t="str">
            <v xml:space="preserve"> 15-17 سنة  </v>
          </cell>
          <cell r="B146">
            <v>9.3000000000000007</v>
          </cell>
          <cell r="C146">
            <v>3</v>
          </cell>
          <cell r="D146">
            <v>12.3</v>
          </cell>
          <cell r="E146">
            <v>9.1259999999999994</v>
          </cell>
          <cell r="F146">
            <v>5.8019999999999996</v>
          </cell>
          <cell r="G146">
            <v>14.927999999999999</v>
          </cell>
          <cell r="H146">
            <v>7.6280000000000001</v>
          </cell>
          <cell r="I146">
            <v>4.9139999999999997</v>
          </cell>
          <cell r="J146">
            <v>12.542</v>
          </cell>
        </row>
        <row r="147">
          <cell r="A147" t="str">
            <v xml:space="preserve"> 18-59 سنة </v>
          </cell>
          <cell r="B147">
            <v>101</v>
          </cell>
          <cell r="C147">
            <v>31.099999999999998</v>
          </cell>
          <cell r="D147">
            <v>132.1</v>
          </cell>
          <cell r="E147">
            <v>136.96799999999999</v>
          </cell>
          <cell r="F147">
            <v>49.428000000000004</v>
          </cell>
          <cell r="G147">
            <v>186.39599999999999</v>
          </cell>
          <cell r="H147">
            <v>153.00200000000001</v>
          </cell>
          <cell r="I147">
            <v>58.463000000000001</v>
          </cell>
          <cell r="J147">
            <v>211.465</v>
          </cell>
        </row>
        <row r="149">
          <cell r="A149" t="str">
            <v xml:space="preserve">إسقاطات السكان النشيطين حسب الفئة العمرية و الجنس </v>
          </cell>
        </row>
        <row r="150">
          <cell r="B150">
            <v>2005</v>
          </cell>
          <cell r="E150">
            <v>2010</v>
          </cell>
          <cell r="H150">
            <v>2015</v>
          </cell>
        </row>
        <row r="151">
          <cell r="A151" t="str">
            <v>الفئة العمرية</v>
          </cell>
          <cell r="B151" t="str">
            <v>ذكور</v>
          </cell>
          <cell r="C151" t="str">
            <v>إناث</v>
          </cell>
          <cell r="D151" t="str">
            <v>المجموع</v>
          </cell>
          <cell r="E151" t="str">
            <v>ذكور</v>
          </cell>
          <cell r="F151" t="str">
            <v>إناث</v>
          </cell>
          <cell r="G151" t="str">
            <v>المجموع</v>
          </cell>
          <cell r="H151" t="str">
            <v>ذكور</v>
          </cell>
          <cell r="I151" t="str">
            <v>إناث</v>
          </cell>
          <cell r="J151" t="str">
            <v>المجموع</v>
          </cell>
        </row>
        <row r="152">
          <cell r="A152" t="str">
            <v xml:space="preserve"> 15 سنة فما فوق </v>
          </cell>
          <cell r="B152">
            <v>199.8</v>
          </cell>
          <cell r="C152">
            <v>75.3</v>
          </cell>
          <cell r="D152">
            <v>275.10000000000002</v>
          </cell>
          <cell r="E152">
            <v>217.6</v>
          </cell>
          <cell r="F152">
            <v>80.7</v>
          </cell>
          <cell r="G152">
            <v>298.3</v>
          </cell>
          <cell r="H152">
            <v>233.6</v>
          </cell>
          <cell r="I152">
            <v>87.1</v>
          </cell>
          <cell r="J152">
            <v>320.7</v>
          </cell>
        </row>
        <row r="153">
          <cell r="A153" t="str">
            <v xml:space="preserve"> 15-17 سنة  </v>
          </cell>
          <cell r="B153">
            <v>7.9</v>
          </cell>
          <cell r="C153">
            <v>6.1</v>
          </cell>
          <cell r="D153">
            <v>14</v>
          </cell>
          <cell r="E153">
            <v>6.2</v>
          </cell>
          <cell r="F153">
            <v>5.4</v>
          </cell>
          <cell r="G153">
            <v>11.600000000000001</v>
          </cell>
          <cell r="H153">
            <v>5.5</v>
          </cell>
          <cell r="I153">
            <v>5.8</v>
          </cell>
          <cell r="J153">
            <v>11.3</v>
          </cell>
        </row>
        <row r="154">
          <cell r="A154" t="str">
            <v xml:space="preserve"> 18-59 سنة </v>
          </cell>
          <cell r="B154">
            <v>179.69999999999996</v>
          </cell>
          <cell r="C154">
            <v>67.099999999999994</v>
          </cell>
          <cell r="D154">
            <v>246.79999999999995</v>
          </cell>
          <cell r="E154">
            <v>198.39999999999998</v>
          </cell>
          <cell r="F154">
            <v>73.3</v>
          </cell>
          <cell r="G154">
            <v>271.7</v>
          </cell>
          <cell r="H154">
            <v>212.5</v>
          </cell>
          <cell r="I154">
            <v>78.499999999999986</v>
          </cell>
          <cell r="J154">
            <v>291</v>
          </cell>
        </row>
        <row r="155">
          <cell r="A155" t="str">
            <v>المصدر :  المعهد الوطني للإحصاء - إسقاطات السكان النشيطين والطلبات الإضافية للشغل 1995-2015 إستنادا على أرقام سنة 1995</v>
          </cell>
        </row>
        <row r="156">
          <cell r="A156" t="str">
            <v>تطور عدد السكان النشيطين (18-59 سنة) مابين 1984 و 1999 بالألف</v>
          </cell>
        </row>
        <row r="170">
          <cell r="A170" t="str">
            <v xml:space="preserve">جدول 11 -  تطور السكان النشيطين المشتغلين حسب النشاط والجنس </v>
          </cell>
        </row>
        <row r="171">
          <cell r="B171">
            <v>1984</v>
          </cell>
          <cell r="F171">
            <v>1994</v>
          </cell>
          <cell r="J171" t="str">
            <v>كامل البلاد1994</v>
          </cell>
        </row>
        <row r="172">
          <cell r="A172" t="str">
            <v>النشاط</v>
          </cell>
          <cell r="B172" t="str">
            <v>ذكور</v>
          </cell>
          <cell r="C172" t="str">
            <v>إناث</v>
          </cell>
          <cell r="D172" t="str">
            <v>المجموع</v>
          </cell>
          <cell r="E172" t="str">
            <v>(*)%</v>
          </cell>
          <cell r="F172" t="str">
            <v>ذكور</v>
          </cell>
          <cell r="G172" t="str">
            <v>إناث</v>
          </cell>
          <cell r="H172" t="str">
            <v>المجموع</v>
          </cell>
          <cell r="I172" t="str">
            <v>(*)%</v>
          </cell>
          <cell r="J172" t="str">
            <v>المجموع</v>
          </cell>
          <cell r="K172" t="str">
            <v>%</v>
          </cell>
          <cell r="L172" t="str">
            <v>%</v>
          </cell>
        </row>
        <row r="173">
          <cell r="A173" t="str">
            <v>الفلاحة</v>
          </cell>
          <cell r="B173">
            <v>39.4</v>
          </cell>
          <cell r="C173">
            <v>10</v>
          </cell>
          <cell r="D173">
            <v>49.4</v>
          </cell>
          <cell r="E173">
            <v>37.825421133231238</v>
          </cell>
          <cell r="F173">
            <v>43.44</v>
          </cell>
          <cell r="G173">
            <v>14.91</v>
          </cell>
          <cell r="H173">
            <v>58.349999999999994</v>
          </cell>
          <cell r="I173">
            <v>31.178865698438646</v>
          </cell>
          <cell r="J173">
            <v>500.98899999999998</v>
          </cell>
          <cell r="K173">
            <v>21.924266407129</v>
          </cell>
          <cell r="L173">
            <v>11.646962308553681</v>
          </cell>
        </row>
        <row r="174">
          <cell r="A174" t="str">
            <v>الصناعة المعملية</v>
          </cell>
          <cell r="B174">
            <v>11.7</v>
          </cell>
          <cell r="C174">
            <v>13.7</v>
          </cell>
          <cell r="D174">
            <v>25.4</v>
          </cell>
          <cell r="E174">
            <v>19.448698315467077</v>
          </cell>
          <cell r="F174">
            <v>21.047999999999998</v>
          </cell>
          <cell r="G174">
            <v>20.574000000000002</v>
          </cell>
          <cell r="H174">
            <v>41.622</v>
          </cell>
          <cell r="I174">
            <v>22.240389856048218</v>
          </cell>
          <cell r="J174">
            <v>455.71600000000001</v>
          </cell>
          <cell r="K174">
            <v>19.943030665326383</v>
          </cell>
          <cell r="L174">
            <v>9.1333198746587776</v>
          </cell>
        </row>
        <row r="175">
          <cell r="A175" t="str">
            <v>المناجم و الطاقة</v>
          </cell>
          <cell r="B175">
            <v>1</v>
          </cell>
          <cell r="C175">
            <v>0.1</v>
          </cell>
          <cell r="D175">
            <v>1.1000000000000001</v>
          </cell>
          <cell r="E175">
            <v>0.84226646248085757</v>
          </cell>
          <cell r="F175">
            <v>1.3260000000000001</v>
          </cell>
          <cell r="G175">
            <v>4.2000000000000003E-2</v>
          </cell>
          <cell r="H175">
            <v>1.3680000000000001</v>
          </cell>
          <cell r="I175">
            <v>0.73098009041069545</v>
          </cell>
          <cell r="J175">
            <v>36.764000000000003</v>
          </cell>
          <cell r="K175">
            <v>1.6088651251658033</v>
          </cell>
          <cell r="L175">
            <v>3.7210314438037213</v>
          </cell>
        </row>
        <row r="176">
          <cell r="A176" t="str">
            <v>الأشغال العامة</v>
          </cell>
          <cell r="B176">
            <v>14.5</v>
          </cell>
          <cell r="C176">
            <v>0.2</v>
          </cell>
          <cell r="D176">
            <v>14.7</v>
          </cell>
          <cell r="E176">
            <v>11.25574272588055</v>
          </cell>
          <cell r="F176">
            <v>19.265999999999998</v>
          </cell>
          <cell r="G176">
            <v>0.14399999999999999</v>
          </cell>
          <cell r="H176">
            <v>19.409999999999997</v>
          </cell>
          <cell r="I176">
            <v>10.371581545958767</v>
          </cell>
          <cell r="J176">
            <v>305.76100000000002</v>
          </cell>
          <cell r="K176">
            <v>13.380704208895148</v>
          </cell>
          <cell r="L176">
            <v>6.3480954078512291</v>
          </cell>
        </row>
        <row r="177">
          <cell r="A177" t="str">
            <v>الخدمات</v>
          </cell>
          <cell r="B177">
            <v>17.3</v>
          </cell>
          <cell r="C177">
            <v>1.5</v>
          </cell>
          <cell r="D177">
            <v>18.8</v>
          </cell>
          <cell r="E177">
            <v>14.395099540581931</v>
          </cell>
          <cell r="F177">
            <v>39.695999999999998</v>
          </cell>
          <cell r="G177">
            <v>6.03</v>
          </cell>
          <cell r="H177">
            <v>45.725999999999999</v>
          </cell>
          <cell r="I177">
            <v>24.433330127280303</v>
          </cell>
          <cell r="J177">
            <v>600.51499999999999</v>
          </cell>
          <cell r="K177">
            <v>26.279720396010838</v>
          </cell>
          <cell r="L177">
            <v>7.6144642515174468</v>
          </cell>
        </row>
        <row r="178">
          <cell r="A178" t="str">
            <v>الإدارة</v>
          </cell>
          <cell r="B178">
            <v>16.5</v>
          </cell>
          <cell r="C178">
            <v>4.7</v>
          </cell>
          <cell r="D178">
            <v>21.2</v>
          </cell>
          <cell r="E178">
            <v>16.232771822358348</v>
          </cell>
          <cell r="F178">
            <v>14.262</v>
          </cell>
          <cell r="G178">
            <v>6.4080000000000004</v>
          </cell>
          <cell r="H178">
            <v>20.67</v>
          </cell>
          <cell r="I178">
            <v>11.044852681863357</v>
          </cell>
          <cell r="J178">
            <v>385.34399999999999</v>
          </cell>
          <cell r="K178">
            <v>16.863413197472834</v>
          </cell>
          <cell r="L178">
            <v>5.3640383657199813</v>
          </cell>
        </row>
        <row r="179">
          <cell r="A179" t="str">
            <v>غيرمحدد</v>
          </cell>
          <cell r="B179">
            <v>4.2</v>
          </cell>
          <cell r="C179">
            <v>1.2</v>
          </cell>
          <cell r="D179">
            <v>5.4</v>
          </cell>
          <cell r="F179">
            <v>2.2200000000000002</v>
          </cell>
          <cell r="G179">
            <v>0.97199999999999998</v>
          </cell>
          <cell r="H179">
            <v>3.1920000000000002</v>
          </cell>
          <cell r="J179">
            <v>35.521000000000001</v>
          </cell>
        </row>
        <row r="180">
          <cell r="A180" t="str">
            <v xml:space="preserve">المجموع  </v>
          </cell>
          <cell r="B180">
            <v>104.6</v>
          </cell>
          <cell r="C180">
            <v>31.4</v>
          </cell>
          <cell r="D180">
            <v>136</v>
          </cell>
          <cell r="E180">
            <v>99.999999999999986</v>
          </cell>
          <cell r="F180">
            <v>141.25799999999998</v>
          </cell>
          <cell r="G180">
            <v>49.080000000000005</v>
          </cell>
          <cell r="H180">
            <v>190.33800000000002</v>
          </cell>
          <cell r="I180">
            <v>99.999999999999986</v>
          </cell>
          <cell r="J180">
            <v>2320.61</v>
          </cell>
          <cell r="K180">
            <v>100.00000000000001</v>
          </cell>
          <cell r="L180">
            <v>8.2020675598226322</v>
          </cell>
        </row>
        <row r="181">
          <cell r="A181" t="str">
            <v>(*)</v>
          </cell>
          <cell r="B181" t="str">
            <v>بدون إحتساب (غيرمحدد)</v>
          </cell>
        </row>
        <row r="183">
          <cell r="C183" t="str">
            <v xml:space="preserve">توزيع السكان  النشيطين المشتغلين حسب النشاط 1994 </v>
          </cell>
        </row>
        <row r="200">
          <cell r="A200" t="str">
            <v xml:space="preserve">جدول 12 -  تطور السكان النشيطين المشتغلين حسب الوضع في المهنـــة والجنس </v>
          </cell>
        </row>
        <row r="201">
          <cell r="A201" t="str">
            <v>الوضع في</v>
          </cell>
          <cell r="B201">
            <v>1984</v>
          </cell>
          <cell r="F201">
            <v>1994</v>
          </cell>
          <cell r="J201" t="str">
            <v>كامل البلاد1994</v>
          </cell>
        </row>
        <row r="202">
          <cell r="A202" t="str">
            <v>المهنة</v>
          </cell>
          <cell r="B202" t="str">
            <v>ذكور</v>
          </cell>
          <cell r="C202" t="str">
            <v>إناث</v>
          </cell>
          <cell r="D202" t="str">
            <v>المجموع</v>
          </cell>
          <cell r="E202" t="str">
            <v>%</v>
          </cell>
          <cell r="F202" t="str">
            <v>ذكور</v>
          </cell>
          <cell r="G202" t="str">
            <v>إناث</v>
          </cell>
          <cell r="H202" t="str">
            <v>المجموع</v>
          </cell>
          <cell r="I202" t="str">
            <v>%</v>
          </cell>
          <cell r="J202" t="str">
            <v>المجموع</v>
          </cell>
          <cell r="K202" t="str">
            <v>%</v>
          </cell>
          <cell r="L202" t="str">
            <v>%</v>
          </cell>
        </row>
        <row r="203">
          <cell r="A203" t="str">
            <v>عرف ومستقل</v>
          </cell>
          <cell r="B203">
            <v>24.9</v>
          </cell>
          <cell r="C203">
            <v>7.8</v>
          </cell>
          <cell r="D203">
            <v>32.700000000000003</v>
          </cell>
          <cell r="E203">
            <v>24.439461883408068</v>
          </cell>
          <cell r="F203">
            <v>36.06</v>
          </cell>
          <cell r="G203">
            <v>4.2</v>
          </cell>
          <cell r="H203">
            <v>40.26</v>
          </cell>
          <cell r="I203">
            <v>21.310156465033561</v>
          </cell>
          <cell r="J203">
            <v>525.81600000000003</v>
          </cell>
          <cell r="K203">
            <v>22.803871422691895</v>
          </cell>
          <cell r="L203">
            <v>7.6566707745675293</v>
          </cell>
        </row>
        <row r="204">
          <cell r="A204" t="str">
            <v>أجير</v>
          </cell>
          <cell r="B204">
            <v>72.8</v>
          </cell>
          <cell r="C204">
            <v>14.5</v>
          </cell>
          <cell r="D204">
            <v>87.3</v>
          </cell>
          <cell r="E204">
            <v>65.24663677130043</v>
          </cell>
          <cell r="F204">
            <v>97.2</v>
          </cell>
          <cell r="G204">
            <v>35.9</v>
          </cell>
          <cell r="H204">
            <v>133.1</v>
          </cell>
          <cell r="I204">
            <v>70.451610171285807</v>
          </cell>
          <cell r="J204">
            <v>1627.93</v>
          </cell>
          <cell r="K204">
            <v>70.600944826979045</v>
          </cell>
          <cell r="L204">
            <v>8.1760272247578207</v>
          </cell>
        </row>
        <row r="205">
          <cell r="A205" t="str">
            <v xml:space="preserve">معين عائلي </v>
          </cell>
          <cell r="B205">
            <v>4</v>
          </cell>
          <cell r="C205">
            <v>6.9</v>
          </cell>
          <cell r="D205">
            <v>10.9</v>
          </cell>
          <cell r="E205">
            <v>8.146487294469356</v>
          </cell>
          <cell r="F205">
            <v>5.01</v>
          </cell>
          <cell r="G205">
            <v>8</v>
          </cell>
          <cell r="H205">
            <v>13.01</v>
          </cell>
          <cell r="I205">
            <v>6.8863670047214747</v>
          </cell>
          <cell r="J205">
            <v>130.40799999999999</v>
          </cell>
          <cell r="K205">
            <v>5.655604364436237</v>
          </cell>
          <cell r="L205">
            <v>9.9763818170664393</v>
          </cell>
        </row>
        <row r="206">
          <cell r="A206" t="str">
            <v>متدرب</v>
          </cell>
          <cell r="B206">
            <v>1.5</v>
          </cell>
          <cell r="C206">
            <v>1.4</v>
          </cell>
          <cell r="D206">
            <v>2.9</v>
          </cell>
          <cell r="E206">
            <v>2.1674140508221225</v>
          </cell>
          <cell r="F206">
            <v>2.1539999999999999</v>
          </cell>
          <cell r="G206">
            <v>0.4</v>
          </cell>
          <cell r="H206">
            <v>2.5</v>
          </cell>
          <cell r="I206">
            <v>1.351866358959158</v>
          </cell>
          <cell r="J206">
            <v>21.664999999999999</v>
          </cell>
          <cell r="K206">
            <v>0.93957938589282164</v>
          </cell>
          <cell r="L206">
            <v>11.788599123009462</v>
          </cell>
        </row>
        <row r="207">
          <cell r="A207" t="str">
            <v>غير محدد</v>
          </cell>
          <cell r="B207">
            <v>1.4</v>
          </cell>
          <cell r="C207">
            <v>0.8</v>
          </cell>
          <cell r="D207">
            <v>2.2000000000000002</v>
          </cell>
          <cell r="F207">
            <v>0.83399999999999996</v>
          </cell>
          <cell r="G207">
            <v>0.6</v>
          </cell>
          <cell r="H207">
            <v>1.4339999999999999</v>
          </cell>
          <cell r="J207">
            <v>14.791</v>
          </cell>
        </row>
        <row r="208">
          <cell r="A208" t="str">
            <v xml:space="preserve">المجموع </v>
          </cell>
          <cell r="B208">
            <v>104.6</v>
          </cell>
          <cell r="C208">
            <v>31.4</v>
          </cell>
          <cell r="D208">
            <v>136</v>
          </cell>
          <cell r="E208">
            <v>100</v>
          </cell>
          <cell r="F208">
            <v>141.25799999999998</v>
          </cell>
          <cell r="G208">
            <v>49.1</v>
          </cell>
          <cell r="H208">
            <v>190.3</v>
          </cell>
          <cell r="I208">
            <v>100</v>
          </cell>
          <cell r="J208">
            <v>2320.61</v>
          </cell>
          <cell r="K208">
            <v>100</v>
          </cell>
          <cell r="L208">
            <v>8.2029294021830452</v>
          </cell>
        </row>
        <row r="210">
          <cell r="C210" t="str">
            <v xml:space="preserve">توزيع السكان  النشيطين المشتغلين حسب المهنة 1994 </v>
          </cell>
        </row>
        <row r="224">
          <cell r="A224" t="str">
            <v>المصدر :  المعهد الوطني للإحصاء</v>
          </cell>
        </row>
        <row r="231">
          <cell r="A231" t="str">
            <v xml:space="preserve">  جدول 8 - تطور  المستوى التعليمي للسكان (10 سنوات فما فوق ) حسب الجنس - بالألف</v>
          </cell>
        </row>
        <row r="232">
          <cell r="B232">
            <v>1984</v>
          </cell>
          <cell r="E232">
            <v>1994</v>
          </cell>
          <cell r="H232" t="str">
            <v>كامل البلاد1994</v>
          </cell>
        </row>
        <row r="233">
          <cell r="A233" t="str">
            <v>المستوى</v>
          </cell>
          <cell r="B233" t="str">
            <v>ذكور</v>
          </cell>
          <cell r="C233" t="str">
            <v>إناث</v>
          </cell>
          <cell r="D233" t="str">
            <v>المجموع</v>
          </cell>
          <cell r="E233" t="str">
            <v>ذكور</v>
          </cell>
          <cell r="F233" t="str">
            <v>إناث</v>
          </cell>
          <cell r="G233" t="str">
            <v>المجموع</v>
          </cell>
          <cell r="H233" t="str">
            <v>ذكور</v>
          </cell>
          <cell r="I233" t="str">
            <v>إناث</v>
          </cell>
          <cell r="J233" t="str">
            <v>المجموع</v>
          </cell>
        </row>
        <row r="234">
          <cell r="A234" t="str">
            <v>غير متعلم</v>
          </cell>
          <cell r="B234">
            <v>58.1</v>
          </cell>
          <cell r="C234">
            <v>85</v>
          </cell>
          <cell r="D234">
            <v>143.1</v>
          </cell>
          <cell r="E234">
            <v>49.02</v>
          </cell>
          <cell r="F234">
            <v>80.885999999999996</v>
          </cell>
          <cell r="G234">
            <v>129.90600000000001</v>
          </cell>
          <cell r="H234">
            <v>720.91</v>
          </cell>
          <cell r="I234">
            <v>1414.8470000000002</v>
          </cell>
          <cell r="J234">
            <v>2135.7570000000001</v>
          </cell>
        </row>
        <row r="235">
          <cell r="A235" t="str">
            <v>إبتدائي</v>
          </cell>
          <cell r="B235">
            <v>78.8</v>
          </cell>
          <cell r="C235">
            <v>58.6</v>
          </cell>
          <cell r="D235">
            <v>137.4</v>
          </cell>
          <cell r="E235">
            <v>112.584</v>
          </cell>
          <cell r="F235">
            <v>90.774000000000001</v>
          </cell>
          <cell r="G235">
            <v>203.358</v>
          </cell>
          <cell r="H235">
            <v>1515.913</v>
          </cell>
          <cell r="I235">
            <v>1193.5900000000001</v>
          </cell>
          <cell r="J235">
            <v>2709.5030000000002</v>
          </cell>
        </row>
        <row r="236">
          <cell r="A236" t="str">
            <v>ثانوي</v>
          </cell>
          <cell r="B236">
            <v>33.799999999999997</v>
          </cell>
          <cell r="C236">
            <v>19.399999999999999</v>
          </cell>
          <cell r="D236">
            <v>53.199999999999996</v>
          </cell>
          <cell r="E236">
            <v>61.68</v>
          </cell>
          <cell r="F236">
            <v>44.868000000000002</v>
          </cell>
          <cell r="G236">
            <v>106.548</v>
          </cell>
          <cell r="H236">
            <v>981.73199999999997</v>
          </cell>
          <cell r="I236">
            <v>655.7170000000001</v>
          </cell>
          <cell r="J236">
            <v>1637.4490000000001</v>
          </cell>
        </row>
        <row r="237">
          <cell r="A237" t="str">
            <v>عالي</v>
          </cell>
          <cell r="B237">
            <v>4.0999999999999996</v>
          </cell>
          <cell r="C237">
            <v>1.4</v>
          </cell>
          <cell r="D237">
            <v>5.5</v>
          </cell>
          <cell r="E237">
            <v>9.1679999999999993</v>
          </cell>
          <cell r="F237">
            <v>4.59</v>
          </cell>
          <cell r="G237">
            <v>13.757999999999999</v>
          </cell>
          <cell r="H237">
            <v>172.69900000000001</v>
          </cell>
          <cell r="I237">
            <v>83.682999999999993</v>
          </cell>
          <cell r="J237">
            <v>256.38200000000001</v>
          </cell>
        </row>
        <row r="238">
          <cell r="A238" t="str">
            <v>غير محدد</v>
          </cell>
          <cell r="B238">
            <v>1</v>
          </cell>
          <cell r="C238">
            <v>0.7</v>
          </cell>
          <cell r="D238">
            <v>1.7</v>
          </cell>
          <cell r="E238">
            <v>1.026</v>
          </cell>
          <cell r="F238">
            <v>0.88800000000000001</v>
          </cell>
          <cell r="G238">
            <v>1.9140000000000001</v>
          </cell>
          <cell r="H238">
            <v>12.236000000000001</v>
          </cell>
          <cell r="I238">
            <v>10.71</v>
          </cell>
          <cell r="J238">
            <v>22.946000000000002</v>
          </cell>
        </row>
        <row r="239">
          <cell r="A239" t="str">
            <v xml:space="preserve">المجموع  </v>
          </cell>
          <cell r="B239">
            <v>175.79999999999998</v>
          </cell>
          <cell r="C239">
            <v>165.1</v>
          </cell>
          <cell r="D239">
            <v>340.9</v>
          </cell>
          <cell r="E239">
            <v>233.47800000000004</v>
          </cell>
          <cell r="F239">
            <v>222.006</v>
          </cell>
          <cell r="G239">
            <v>455.48399999999998</v>
          </cell>
          <cell r="H239">
            <v>3403.49</v>
          </cell>
          <cell r="I239">
            <v>3358.5470000000005</v>
          </cell>
          <cell r="J239">
            <v>6762.0370000000003</v>
          </cell>
        </row>
        <row r="240">
          <cell r="J240" t="str">
            <v>%</v>
          </cell>
        </row>
        <row r="241">
          <cell r="B241">
            <v>1984</v>
          </cell>
          <cell r="E241">
            <v>1994</v>
          </cell>
          <cell r="H241" t="str">
            <v>كامل البلاد1994</v>
          </cell>
        </row>
        <row r="242">
          <cell r="A242" t="str">
            <v>المستوى</v>
          </cell>
          <cell r="B242" t="str">
            <v>ذكور</v>
          </cell>
          <cell r="C242" t="str">
            <v>إناث</v>
          </cell>
          <cell r="D242" t="str">
            <v>المجموع</v>
          </cell>
          <cell r="E242" t="str">
            <v>ذكور</v>
          </cell>
          <cell r="F242" t="str">
            <v>إناث</v>
          </cell>
          <cell r="G242" t="str">
            <v>المجموع</v>
          </cell>
          <cell r="H242" t="str">
            <v>ذكور</v>
          </cell>
          <cell r="I242" t="str">
            <v>إناث</v>
          </cell>
          <cell r="J242" t="str">
            <v>المجموع</v>
          </cell>
        </row>
        <row r="243">
          <cell r="A243" t="str">
            <v>غير متعلم</v>
          </cell>
          <cell r="B243">
            <v>33.23798627002288</v>
          </cell>
          <cell r="C243">
            <v>51.703163017031628</v>
          </cell>
          <cell r="D243">
            <v>42.1875</v>
          </cell>
          <cell r="E243">
            <v>21.083870967741934</v>
          </cell>
          <cell r="F243">
            <v>36.583446404341927</v>
          </cell>
          <cell r="G243">
            <v>28.638888888888889</v>
          </cell>
          <cell r="H243">
            <v>21.181430879976496</v>
          </cell>
          <cell r="I243">
            <v>42.261992950594419</v>
          </cell>
          <cell r="J243">
            <v>31.692021189773115</v>
          </cell>
        </row>
        <row r="244">
          <cell r="A244" t="str">
            <v>إبتدائي</v>
          </cell>
          <cell r="B244">
            <v>45.080091533180777</v>
          </cell>
          <cell r="C244">
            <v>35.644768856447691</v>
          </cell>
          <cell r="D244">
            <v>40.507075471698116</v>
          </cell>
          <cell r="E244">
            <v>48.423225806451612</v>
          </cell>
          <cell r="F244">
            <v>41.055630936227949</v>
          </cell>
          <cell r="G244">
            <v>44.832010582010575</v>
          </cell>
          <cell r="H244">
            <v>44.539826649037749</v>
          </cell>
          <cell r="I244">
            <v>35.652966127008781</v>
          </cell>
          <cell r="J244">
            <v>40.205709961270792</v>
          </cell>
        </row>
        <row r="245">
          <cell r="A245" t="str">
            <v>ثانوي</v>
          </cell>
          <cell r="B245">
            <v>19.336384439359264</v>
          </cell>
          <cell r="C245">
            <v>11.800486618004864</v>
          </cell>
          <cell r="D245">
            <v>15.683962264150944</v>
          </cell>
          <cell r="E245">
            <v>26.529032258064515</v>
          </cell>
          <cell r="F245">
            <v>20.293080054274085</v>
          </cell>
          <cell r="G245">
            <v>23.489417989417987</v>
          </cell>
          <cell r="H245">
            <v>28.844777434993389</v>
          </cell>
          <cell r="I245">
            <v>19.586504570165484</v>
          </cell>
          <cell r="J245">
            <v>24.297740054309919</v>
          </cell>
        </row>
        <row r="246">
          <cell r="A246" t="str">
            <v>عالي</v>
          </cell>
          <cell r="B246">
            <v>2.3455377574370706</v>
          </cell>
          <cell r="C246">
            <v>0.85158150851581504</v>
          </cell>
          <cell r="D246">
            <v>1.6214622641509435</v>
          </cell>
          <cell r="E246">
            <v>3.9432258064516126</v>
          </cell>
          <cell r="F246">
            <v>2.0759837177747626</v>
          </cell>
          <cell r="G246">
            <v>3.0330687830687828</v>
          </cell>
          <cell r="H246">
            <v>5.0741589540179231</v>
          </cell>
          <cell r="I246">
            <v>2.499641555648485</v>
          </cell>
          <cell r="J246">
            <v>3.804395245655948</v>
          </cell>
        </row>
        <row r="247">
          <cell r="A247" t="str">
            <v xml:space="preserve">المجموع  </v>
          </cell>
          <cell r="B247">
            <v>100</v>
          </cell>
          <cell r="C247">
            <v>100.00000000000001</v>
          </cell>
          <cell r="D247">
            <v>100.00000000000001</v>
          </cell>
          <cell r="E247">
            <v>99.979354838709668</v>
          </cell>
          <cell r="F247">
            <v>100.00814111261873</v>
          </cell>
          <cell r="G247">
            <v>99.99338624338624</v>
          </cell>
          <cell r="H247">
            <v>99.64019391802556</v>
          </cell>
          <cell r="I247">
            <v>100.00110520341717</v>
          </cell>
          <cell r="J247">
            <v>99.999866451009765</v>
          </cell>
        </row>
        <row r="249">
          <cell r="A249" t="str">
            <v xml:space="preserve">توزيع سكان ولاية نـــابــــل حسب المستوى التعليمي 1994 </v>
          </cell>
        </row>
        <row r="264">
          <cell r="B264" t="str">
            <v xml:space="preserve">  جدول 9 -  تطور  نسبة التمدرس  و نسبة الأمية   حسب الجنس و الوسط </v>
          </cell>
        </row>
        <row r="265">
          <cell r="C265" t="str">
            <v>نسبة التمدرس 6-14سنة</v>
          </cell>
          <cell r="G265" t="str">
            <v>نسبة الأمية (10 سنوات فما فوق )</v>
          </cell>
        </row>
        <row r="266">
          <cell r="C266">
            <v>1984</v>
          </cell>
          <cell r="E266">
            <v>1994</v>
          </cell>
          <cell r="G266">
            <v>1984</v>
          </cell>
          <cell r="I266">
            <v>1994</v>
          </cell>
        </row>
        <row r="267">
          <cell r="A267" t="str">
            <v xml:space="preserve">ذكـــــــور </v>
          </cell>
          <cell r="C267">
            <v>82.9</v>
          </cell>
          <cell r="E267">
            <v>89.5</v>
          </cell>
          <cell r="G267">
            <v>33</v>
          </cell>
          <cell r="I267">
            <v>21.3</v>
          </cell>
        </row>
        <row r="268">
          <cell r="A268" t="str">
            <v>إنــــــــــاث</v>
          </cell>
          <cell r="C268">
            <v>75.5</v>
          </cell>
          <cell r="E268">
            <v>88.2</v>
          </cell>
          <cell r="G268">
            <v>51.5</v>
          </cell>
          <cell r="I268">
            <v>36.9</v>
          </cell>
        </row>
        <row r="269">
          <cell r="A269" t="str">
            <v>بلــــــــدي</v>
          </cell>
          <cell r="C269">
            <v>85.5</v>
          </cell>
          <cell r="E269">
            <v>91</v>
          </cell>
          <cell r="G269">
            <v>32.5</v>
          </cell>
          <cell r="I269">
            <v>23.4</v>
          </cell>
        </row>
        <row r="270">
          <cell r="A270" t="str">
            <v>غير بلدي</v>
          </cell>
          <cell r="C270">
            <v>72.7</v>
          </cell>
          <cell r="E270">
            <v>85.3</v>
          </cell>
          <cell r="G270">
            <v>54.2</v>
          </cell>
          <cell r="I270">
            <v>39.200000000000003</v>
          </cell>
        </row>
        <row r="271">
          <cell r="A271" t="str">
            <v>المجموع</v>
          </cell>
          <cell r="C271">
            <v>79.3</v>
          </cell>
          <cell r="E271">
            <v>88.9</v>
          </cell>
          <cell r="G271">
            <v>42</v>
          </cell>
          <cell r="I271">
            <v>28.9</v>
          </cell>
        </row>
        <row r="272">
          <cell r="A272" t="str">
            <v>المصدر :  المعهد الوطني للإحصاء- التعداد العام للسكان و السكنى لسنة 1984 و1994.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  <row r="324">
          <cell r="A324" t="str">
            <v>جدول 14 - حركة سكان ولاية نابـل خلال الفترة :  1987-1994</v>
          </cell>
        </row>
        <row r="326">
          <cell r="B326" t="str">
            <v>خروج من</v>
          </cell>
          <cell r="D326" t="str">
            <v>دخول إلى</v>
          </cell>
        </row>
        <row r="327">
          <cell r="A327" t="str">
            <v>الولايات</v>
          </cell>
          <cell r="B327" t="str">
            <v>السكان</v>
          </cell>
          <cell r="C327" t="str">
            <v>%</v>
          </cell>
          <cell r="D327" t="str">
            <v>السكان</v>
          </cell>
          <cell r="E327" t="str">
            <v>%</v>
          </cell>
        </row>
        <row r="328">
          <cell r="A328" t="str">
            <v>تونس</v>
          </cell>
          <cell r="B328">
            <v>3241</v>
          </cell>
          <cell r="C328">
            <v>26.670506912442399</v>
          </cell>
          <cell r="D328">
            <v>3924</v>
          </cell>
          <cell r="E328">
            <v>21.001926782273603</v>
          </cell>
        </row>
        <row r="329">
          <cell r="A329" t="str">
            <v>أريانة</v>
          </cell>
          <cell r="B329">
            <v>1566</v>
          </cell>
          <cell r="C329">
            <v>12.886767610269914</v>
          </cell>
          <cell r="D329">
            <v>798</v>
          </cell>
          <cell r="E329">
            <v>4.2710340398201669</v>
          </cell>
        </row>
        <row r="330">
          <cell r="A330" t="str">
            <v>بن عروس</v>
          </cell>
          <cell r="B330">
            <v>1988</v>
          </cell>
          <cell r="C330">
            <v>16.359447004608295</v>
          </cell>
          <cell r="D330">
            <v>1488</v>
          </cell>
          <cell r="E330">
            <v>7.9640333975594082</v>
          </cell>
        </row>
        <row r="331">
          <cell r="A331" t="str">
            <v>زغوان</v>
          </cell>
          <cell r="B331">
            <v>499</v>
          </cell>
          <cell r="C331">
            <v>4.1063199473337724</v>
          </cell>
          <cell r="D331">
            <v>600</v>
          </cell>
          <cell r="E331">
            <v>3.2113037893384719</v>
          </cell>
        </row>
        <row r="332">
          <cell r="A332" t="str">
            <v>بنزرت</v>
          </cell>
          <cell r="B332">
            <v>280</v>
          </cell>
          <cell r="C332">
            <v>2.3041474654377883</v>
          </cell>
          <cell r="D332">
            <v>672</v>
          </cell>
          <cell r="E332">
            <v>3.5966602440590876</v>
          </cell>
        </row>
        <row r="333">
          <cell r="A333" t="str">
            <v xml:space="preserve">باجة </v>
          </cell>
          <cell r="B333">
            <v>120</v>
          </cell>
          <cell r="C333">
            <v>0.9874917709019092</v>
          </cell>
          <cell r="D333">
            <v>906</v>
          </cell>
          <cell r="E333">
            <v>4.8490687219010917</v>
          </cell>
        </row>
        <row r="334">
          <cell r="A334" t="str">
            <v>جندوبة</v>
          </cell>
          <cell r="B334">
            <v>216</v>
          </cell>
          <cell r="C334">
            <v>1.7774851876234363</v>
          </cell>
          <cell r="D334">
            <v>1464</v>
          </cell>
          <cell r="E334">
            <v>7.8355812459858702</v>
          </cell>
        </row>
        <row r="335">
          <cell r="A335" t="str">
            <v>الكاف</v>
          </cell>
          <cell r="B335">
            <v>132</v>
          </cell>
          <cell r="C335">
            <v>1.0862409479921</v>
          </cell>
          <cell r="D335">
            <v>744</v>
          </cell>
          <cell r="E335">
            <v>3.9820166987797041</v>
          </cell>
        </row>
        <row r="336">
          <cell r="A336" t="str">
            <v>سليانة</v>
          </cell>
          <cell r="B336">
            <v>201</v>
          </cell>
          <cell r="C336">
            <v>1.654048716260698</v>
          </cell>
          <cell r="D336">
            <v>1044</v>
          </cell>
          <cell r="E336">
            <v>5.5876685934489405</v>
          </cell>
        </row>
        <row r="337">
          <cell r="A337" t="str">
            <v>القيروان</v>
          </cell>
          <cell r="B337">
            <v>370</v>
          </cell>
          <cell r="C337">
            <v>3.0447662936142197</v>
          </cell>
          <cell r="D337">
            <v>2520</v>
          </cell>
          <cell r="E337">
            <v>13.48747591522158</v>
          </cell>
        </row>
        <row r="338">
          <cell r="A338" t="str">
            <v>القصرين</v>
          </cell>
          <cell r="B338">
            <v>228</v>
          </cell>
          <cell r="C338">
            <v>1.8762343647136273</v>
          </cell>
          <cell r="D338">
            <v>348</v>
          </cell>
          <cell r="E338">
            <v>1.8625561978163132</v>
          </cell>
        </row>
        <row r="339">
          <cell r="A339" t="str">
            <v>سيدي بوزيد</v>
          </cell>
          <cell r="B339">
            <v>132</v>
          </cell>
          <cell r="C339">
            <v>1.0862409479921</v>
          </cell>
          <cell r="D339">
            <v>234</v>
          </cell>
          <cell r="E339">
            <v>1.2524084778420037</v>
          </cell>
        </row>
        <row r="340">
          <cell r="A340" t="str">
            <v>سوسة</v>
          </cell>
          <cell r="B340">
            <v>790</v>
          </cell>
          <cell r="C340">
            <v>6.5009874917709016</v>
          </cell>
          <cell r="D340">
            <v>942</v>
          </cell>
          <cell r="E340">
            <v>5.0417469492614009</v>
          </cell>
        </row>
        <row r="341">
          <cell r="A341" t="str">
            <v>المنستير</v>
          </cell>
          <cell r="B341">
            <v>680</v>
          </cell>
          <cell r="C341">
            <v>5.5957867017774854</v>
          </cell>
          <cell r="D341">
            <v>522</v>
          </cell>
          <cell r="E341">
            <v>2.7938342967244703</v>
          </cell>
        </row>
        <row r="342">
          <cell r="A342" t="str">
            <v>المهدية</v>
          </cell>
          <cell r="B342">
            <v>260</v>
          </cell>
          <cell r="C342">
            <v>2.1395655036208034</v>
          </cell>
          <cell r="D342">
            <v>486</v>
          </cell>
          <cell r="E342">
            <v>2.601156069364162</v>
          </cell>
        </row>
        <row r="343">
          <cell r="A343" t="str">
            <v>صفاقس</v>
          </cell>
          <cell r="B343">
            <v>574</v>
          </cell>
          <cell r="C343">
            <v>4.7235023041474653</v>
          </cell>
          <cell r="D343">
            <v>630</v>
          </cell>
          <cell r="E343">
            <v>3.371868978805395</v>
          </cell>
        </row>
        <row r="344">
          <cell r="A344" t="str">
            <v>قفصة</v>
          </cell>
          <cell r="B344">
            <v>99</v>
          </cell>
          <cell r="C344">
            <v>0.81468071099407502</v>
          </cell>
          <cell r="D344">
            <v>366</v>
          </cell>
          <cell r="E344">
            <v>1.9588953114964676</v>
          </cell>
        </row>
        <row r="345">
          <cell r="A345" t="str">
            <v>توزر</v>
          </cell>
          <cell r="B345">
            <v>44</v>
          </cell>
          <cell r="C345">
            <v>0.36208031599736668</v>
          </cell>
          <cell r="D345">
            <v>42</v>
          </cell>
          <cell r="E345">
            <v>0.22479126525369297</v>
          </cell>
        </row>
        <row r="346">
          <cell r="A346" t="str">
            <v>قبلي</v>
          </cell>
          <cell r="B346">
            <v>82</v>
          </cell>
          <cell r="C346">
            <v>0.674786043449638</v>
          </cell>
          <cell r="D346">
            <v>72</v>
          </cell>
          <cell r="E346">
            <v>0.38535645472061658</v>
          </cell>
        </row>
        <row r="347">
          <cell r="A347" t="str">
            <v>قابس</v>
          </cell>
          <cell r="B347">
            <v>228</v>
          </cell>
          <cell r="C347">
            <v>1.8762343647136273</v>
          </cell>
          <cell r="D347">
            <v>294</v>
          </cell>
          <cell r="E347">
            <v>1.573538856775851</v>
          </cell>
        </row>
        <row r="348">
          <cell r="A348" t="str">
            <v>مدنين</v>
          </cell>
          <cell r="B348">
            <v>356</v>
          </cell>
          <cell r="C348">
            <v>2.9295589203423305</v>
          </cell>
          <cell r="D348">
            <v>462</v>
          </cell>
          <cell r="E348">
            <v>2.4727039177906232</v>
          </cell>
        </row>
        <row r="349">
          <cell r="A349" t="str">
            <v>تطاوين</v>
          </cell>
          <cell r="B349">
            <v>66</v>
          </cell>
          <cell r="C349">
            <v>0.54312047399605001</v>
          </cell>
          <cell r="D349">
            <v>126</v>
          </cell>
          <cell r="E349">
            <v>0.67437379576107903</v>
          </cell>
        </row>
        <row r="350">
          <cell r="B350">
            <v>12152</v>
          </cell>
          <cell r="C350">
            <v>99.999999999999972</v>
          </cell>
          <cell r="D350">
            <v>18684</v>
          </cell>
          <cell r="E350">
            <v>100.00000000000003</v>
          </cell>
        </row>
        <row r="351">
          <cell r="A351" t="str">
            <v>المصدر :  المعهد الوطني للإحصاء</v>
          </cell>
        </row>
        <row r="352">
          <cell r="A352" t="str">
            <v>جدول 15- الهجرة الخارجية</v>
          </cell>
        </row>
        <row r="353">
          <cell r="A353" t="str">
            <v xml:space="preserve"> توزيع المهاجرين حسب المعتمدية  إلى غاية 2000</v>
          </cell>
        </row>
        <row r="354">
          <cell r="A354" t="str">
            <v>المعتمدية</v>
          </cell>
          <cell r="D354" t="str">
            <v>المهاجرون</v>
          </cell>
        </row>
        <row r="356">
          <cell r="A356" t="str">
            <v>نــابل</v>
          </cell>
          <cell r="D356">
            <v>1387</v>
          </cell>
        </row>
        <row r="357">
          <cell r="A357" t="str">
            <v>بني خيار</v>
          </cell>
          <cell r="D357">
            <v>1050</v>
          </cell>
        </row>
        <row r="358">
          <cell r="A358" t="str">
            <v xml:space="preserve">قربة  </v>
          </cell>
          <cell r="D358">
            <v>1536</v>
          </cell>
        </row>
        <row r="359">
          <cell r="A359" t="str">
            <v>منزل تميم</v>
          </cell>
          <cell r="D359">
            <v>2393</v>
          </cell>
        </row>
        <row r="360">
          <cell r="A360" t="str">
            <v xml:space="preserve">قليبية </v>
          </cell>
          <cell r="D360">
            <v>1393</v>
          </cell>
        </row>
        <row r="361">
          <cell r="A361" t="str">
            <v>الهورية</v>
          </cell>
          <cell r="D361">
            <v>726</v>
          </cell>
        </row>
        <row r="362">
          <cell r="A362" t="str">
            <v>سليمان</v>
          </cell>
          <cell r="D362">
            <v>974</v>
          </cell>
        </row>
        <row r="363">
          <cell r="A363" t="str">
            <v>منزل بوزلفة</v>
          </cell>
          <cell r="D363">
            <v>1221</v>
          </cell>
        </row>
        <row r="364">
          <cell r="A364" t="str">
            <v>قرنبالية</v>
          </cell>
          <cell r="D364">
            <v>2722</v>
          </cell>
        </row>
        <row r="365">
          <cell r="A365" t="str">
            <v xml:space="preserve">بو عرقوب </v>
          </cell>
          <cell r="D365">
            <v>721</v>
          </cell>
        </row>
        <row r="366">
          <cell r="A366" t="str">
            <v>الحمامات</v>
          </cell>
          <cell r="D366">
            <v>695</v>
          </cell>
        </row>
        <row r="367">
          <cell r="A367" t="str">
            <v xml:space="preserve">حمام الغزاز </v>
          </cell>
          <cell r="D367">
            <v>370</v>
          </cell>
        </row>
        <row r="368">
          <cell r="A368" t="str">
            <v xml:space="preserve">دار شعبان </v>
          </cell>
          <cell r="D368">
            <v>1149</v>
          </cell>
        </row>
        <row r="369">
          <cell r="A369" t="str">
            <v xml:space="preserve">بني خلاد </v>
          </cell>
          <cell r="D369">
            <v>1533</v>
          </cell>
        </row>
        <row r="370">
          <cell r="A370" t="str">
            <v>الميدة</v>
          </cell>
          <cell r="D370">
            <v>4220</v>
          </cell>
        </row>
        <row r="371">
          <cell r="A371" t="str">
            <v xml:space="preserve">تاكلسة </v>
          </cell>
          <cell r="D371">
            <v>0</v>
          </cell>
        </row>
        <row r="373">
          <cell r="A373" t="str">
            <v>الولاية</v>
          </cell>
          <cell r="D373">
            <v>22090</v>
          </cell>
        </row>
        <row r="374">
          <cell r="A374" t="str">
            <v>المصدر :  ديوان التونسيين بالخارج -  الإدارة الجهوية بنابل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رامج"/>
      <sheetName val="Sheet1"/>
      <sheetName val="معطيات"/>
      <sheetName val="Sheet2"/>
      <sheetName val="خصائص السكان"/>
      <sheetName val="الأسر"/>
    </sheetNames>
    <sheetDataSet>
      <sheetData sheetId="0"/>
      <sheetData sheetId="1" refreshError="1"/>
      <sheetData sheetId="2" refreshError="1"/>
      <sheetData sheetId="3"/>
      <sheetData sheetId="4">
        <row r="44">
          <cell r="A44" t="str">
            <v xml:space="preserve">  جدول 5 - تطور عدد السكـــان حسب الوسط و المعتمدية</v>
          </cell>
        </row>
        <row r="45">
          <cell r="B45">
            <v>1984</v>
          </cell>
          <cell r="E45">
            <v>1994</v>
          </cell>
          <cell r="H45" t="str">
            <v>سكان البلديات %</v>
          </cell>
        </row>
        <row r="46">
          <cell r="A46" t="str">
            <v>المعتمدية</v>
          </cell>
          <cell r="B46" t="str">
            <v>بلدي</v>
          </cell>
          <cell r="C46" t="str">
            <v>غير بلدي</v>
          </cell>
          <cell r="D46" t="str">
            <v>المجموع</v>
          </cell>
          <cell r="E46" t="str">
            <v>بلدي</v>
          </cell>
          <cell r="F46" t="str">
            <v>غير بلدي</v>
          </cell>
          <cell r="G46" t="str">
            <v>المجموع</v>
          </cell>
          <cell r="H46">
            <v>1984</v>
          </cell>
          <cell r="I46">
            <v>1994</v>
          </cell>
        </row>
        <row r="47">
          <cell r="A47" t="str">
            <v>بنزرت الشمالية</v>
          </cell>
          <cell r="B47">
            <v>65600</v>
          </cell>
          <cell r="C47">
            <v>2180</v>
          </cell>
          <cell r="D47">
            <v>67780</v>
          </cell>
          <cell r="E47">
            <v>64354</v>
          </cell>
          <cell r="F47">
            <v>3362</v>
          </cell>
          <cell r="G47">
            <v>67716</v>
          </cell>
          <cell r="H47">
            <v>96.783712009442311</v>
          </cell>
          <cell r="I47">
            <v>95.03514678953276</v>
          </cell>
        </row>
        <row r="48">
          <cell r="A48" t="str">
            <v>بنزرت الجنوبية</v>
          </cell>
          <cell r="B48">
            <v>9463</v>
          </cell>
          <cell r="C48">
            <v>21765</v>
          </cell>
          <cell r="D48">
            <v>31228</v>
          </cell>
          <cell r="E48">
            <v>15390</v>
          </cell>
          <cell r="F48">
            <v>25244</v>
          </cell>
          <cell r="G48">
            <v>40634</v>
          </cell>
          <cell r="H48">
            <v>30.302933265018574</v>
          </cell>
          <cell r="I48">
            <v>37.874686223359753</v>
          </cell>
        </row>
        <row r="49">
          <cell r="A49" t="str">
            <v>منزل جميل</v>
          </cell>
          <cell r="B49">
            <v>30184</v>
          </cell>
          <cell r="C49">
            <v>8364</v>
          </cell>
          <cell r="D49">
            <v>38548</v>
          </cell>
          <cell r="E49">
            <v>29109</v>
          </cell>
          <cell r="F49">
            <v>3981</v>
          </cell>
          <cell r="G49">
            <v>33090</v>
          </cell>
          <cell r="H49">
            <v>78.302376258171634</v>
          </cell>
          <cell r="I49">
            <v>87.969174977334546</v>
          </cell>
        </row>
        <row r="50">
          <cell r="A50" t="str">
            <v>رأس الجبل</v>
          </cell>
          <cell r="B50">
            <v>28456</v>
          </cell>
          <cell r="C50">
            <v>5650</v>
          </cell>
          <cell r="D50">
            <v>34106</v>
          </cell>
          <cell r="E50">
            <v>36695</v>
          </cell>
          <cell r="F50">
            <v>8135</v>
          </cell>
          <cell r="G50">
            <v>44830</v>
          </cell>
          <cell r="H50">
            <v>83.433999882718581</v>
          </cell>
          <cell r="I50">
            <v>81.853669417800575</v>
          </cell>
        </row>
        <row r="51">
          <cell r="A51" t="str">
            <v>منزل بورقيبة</v>
          </cell>
          <cell r="B51">
            <v>51399</v>
          </cell>
          <cell r="C51">
            <v>8574</v>
          </cell>
          <cell r="D51">
            <v>59973</v>
          </cell>
          <cell r="E51">
            <v>47521</v>
          </cell>
          <cell r="F51">
            <v>6831</v>
          </cell>
          <cell r="G51">
            <v>54352</v>
          </cell>
          <cell r="H51">
            <v>85.703566604972238</v>
          </cell>
          <cell r="I51">
            <v>87.431925228142475</v>
          </cell>
        </row>
        <row r="52">
          <cell r="A52" t="str">
            <v>غزالة</v>
          </cell>
          <cell r="C52">
            <v>24476</v>
          </cell>
          <cell r="D52">
            <v>24476</v>
          </cell>
          <cell r="F52">
            <v>28139</v>
          </cell>
          <cell r="G52">
            <v>28139</v>
          </cell>
          <cell r="H52">
            <v>0</v>
          </cell>
          <cell r="I52">
            <v>0</v>
          </cell>
        </row>
        <row r="53">
          <cell r="A53" t="str">
            <v>سجنان</v>
          </cell>
          <cell r="B53">
            <v>3183</v>
          </cell>
          <cell r="C53">
            <v>30029</v>
          </cell>
          <cell r="D53">
            <v>33212</v>
          </cell>
          <cell r="E53">
            <v>4355</v>
          </cell>
          <cell r="F53">
            <v>36655</v>
          </cell>
          <cell r="G53">
            <v>41010</v>
          </cell>
          <cell r="H53">
            <v>9.5838853426472355</v>
          </cell>
          <cell r="I53">
            <v>10.619361131431358</v>
          </cell>
        </row>
        <row r="54">
          <cell r="A54" t="str">
            <v>أوتيك</v>
          </cell>
          <cell r="B54">
            <v>6842</v>
          </cell>
          <cell r="C54">
            <v>22534</v>
          </cell>
          <cell r="D54">
            <v>29376</v>
          </cell>
          <cell r="F54">
            <v>17733</v>
          </cell>
          <cell r="G54">
            <v>17733</v>
          </cell>
          <cell r="H54">
            <v>23.291122004357298</v>
          </cell>
          <cell r="I54">
            <v>0</v>
          </cell>
        </row>
        <row r="55">
          <cell r="A55" t="str">
            <v>ماطر</v>
          </cell>
          <cell r="B55">
            <v>25041</v>
          </cell>
          <cell r="C55">
            <v>19416</v>
          </cell>
          <cell r="D55">
            <v>44457</v>
          </cell>
          <cell r="E55">
            <v>28559</v>
          </cell>
          <cell r="F55">
            <v>16755</v>
          </cell>
          <cell r="G55">
            <v>45314</v>
          </cell>
          <cell r="H55">
            <v>56.326337809568791</v>
          </cell>
          <cell r="I55">
            <v>63.024672286710505</v>
          </cell>
        </row>
        <row r="56">
          <cell r="A56" t="str">
            <v>جومين</v>
          </cell>
          <cell r="C56">
            <v>31514</v>
          </cell>
          <cell r="D56">
            <v>31514</v>
          </cell>
          <cell r="F56">
            <v>34670</v>
          </cell>
          <cell r="G56">
            <v>34670</v>
          </cell>
          <cell r="H56">
            <v>0</v>
          </cell>
          <cell r="I56">
            <v>0</v>
          </cell>
        </row>
        <row r="57">
          <cell r="A57" t="str">
            <v>العالية</v>
          </cell>
          <cell r="E57">
            <v>14500</v>
          </cell>
          <cell r="F57">
            <v>6866</v>
          </cell>
          <cell r="G57">
            <v>21366</v>
          </cell>
          <cell r="I57">
            <v>67.864831976036697</v>
          </cell>
        </row>
        <row r="58">
          <cell r="A58" t="str">
            <v>جرزونة</v>
          </cell>
          <cell r="E58">
            <v>19121</v>
          </cell>
          <cell r="F58">
            <v>0</v>
          </cell>
          <cell r="G58">
            <v>19121</v>
          </cell>
          <cell r="I58">
            <v>100</v>
          </cell>
        </row>
        <row r="59">
          <cell r="A59" t="str">
            <v>تينجة</v>
          </cell>
          <cell r="E59">
            <v>16018</v>
          </cell>
          <cell r="F59">
            <v>2064</v>
          </cell>
          <cell r="G59">
            <v>18082</v>
          </cell>
          <cell r="I59">
            <v>88.585333480809652</v>
          </cell>
        </row>
        <row r="60">
          <cell r="A60" t="str">
            <v>غارالملح</v>
          </cell>
          <cell r="E60">
            <v>8279</v>
          </cell>
          <cell r="F60">
            <v>8750</v>
          </cell>
          <cell r="G60">
            <v>17029</v>
          </cell>
          <cell r="I60">
            <v>48.617065006753187</v>
          </cell>
        </row>
        <row r="61">
          <cell r="A61" t="str">
            <v>الولاية</v>
          </cell>
          <cell r="B61">
            <v>220168</v>
          </cell>
          <cell r="C61">
            <v>174502</v>
          </cell>
          <cell r="D61">
            <v>394670</v>
          </cell>
          <cell r="E61">
            <v>283901</v>
          </cell>
          <cell r="F61">
            <v>199185</v>
          </cell>
          <cell r="G61">
            <v>483086</v>
          </cell>
          <cell r="H61">
            <v>55.78533965084754</v>
          </cell>
          <cell r="I61">
            <v>58.768211043168293</v>
          </cell>
        </row>
        <row r="62">
          <cell r="A62" t="str">
            <v>المصدر :  المعهد الوطني للإحصاء</v>
          </cell>
        </row>
        <row r="65">
          <cell r="A65" t="str">
            <v xml:space="preserve">توزيع السكان حسب الوسط 1994 </v>
          </cell>
        </row>
        <row r="87">
          <cell r="A87" t="str">
            <v>جدول 6 - تطور عدد السكان حسب الفئة العمرية و الجنس(بالألف)</v>
          </cell>
        </row>
        <row r="88">
          <cell r="B88" t="str">
            <v xml:space="preserve"> (1)1984</v>
          </cell>
          <cell r="E88" t="str">
            <v>(1)1994</v>
          </cell>
          <cell r="H88" t="str">
            <v>*1999</v>
          </cell>
        </row>
        <row r="89">
          <cell r="A89" t="str">
            <v>الفئة العمرية</v>
          </cell>
          <cell r="B89" t="str">
            <v>ذكور</v>
          </cell>
          <cell r="C89" t="str">
            <v>إناث</v>
          </cell>
          <cell r="D89" t="str">
            <v>المجموع</v>
          </cell>
          <cell r="E89" t="str">
            <v>ذكور</v>
          </cell>
          <cell r="F89" t="str">
            <v>إناث</v>
          </cell>
          <cell r="G89" t="str">
            <v>المجموع</v>
          </cell>
          <cell r="H89" t="str">
            <v>ذكور</v>
          </cell>
          <cell r="I89" t="str">
            <v>إناث</v>
          </cell>
          <cell r="J89" t="str">
            <v>المجموع</v>
          </cell>
        </row>
        <row r="90">
          <cell r="A90" t="str">
            <v>4-0</v>
          </cell>
          <cell r="B90">
            <v>27.9</v>
          </cell>
          <cell r="C90">
            <v>27.1</v>
          </cell>
          <cell r="D90">
            <v>55</v>
          </cell>
          <cell r="E90">
            <v>24.53</v>
          </cell>
          <cell r="F90">
            <v>23.769999999999996</v>
          </cell>
          <cell r="G90">
            <v>48.3</v>
          </cell>
          <cell r="H90">
            <v>22.518000000000001</v>
          </cell>
          <cell r="I90">
            <v>20.875999999999998</v>
          </cell>
          <cell r="J90">
            <v>43.393999999999998</v>
          </cell>
        </row>
        <row r="91">
          <cell r="A91" t="str">
            <v xml:space="preserve"> 14-5</v>
          </cell>
          <cell r="B91">
            <v>49.6</v>
          </cell>
          <cell r="C91">
            <v>46.4</v>
          </cell>
          <cell r="D91">
            <v>96</v>
          </cell>
          <cell r="E91">
            <v>56.9</v>
          </cell>
          <cell r="F91">
            <v>54.669999999999995</v>
          </cell>
          <cell r="G91">
            <v>111.57</v>
          </cell>
          <cell r="H91">
            <v>52.555</v>
          </cell>
          <cell r="I91">
            <v>52.677</v>
          </cell>
          <cell r="J91">
            <v>105.232</v>
          </cell>
        </row>
        <row r="92">
          <cell r="A92" t="str">
            <v>59-15</v>
          </cell>
          <cell r="B92">
            <v>112</v>
          </cell>
          <cell r="C92">
            <v>106</v>
          </cell>
          <cell r="D92">
            <v>218</v>
          </cell>
          <cell r="E92">
            <v>144.07499999999999</v>
          </cell>
          <cell r="F92">
            <v>140.01000000000005</v>
          </cell>
          <cell r="G92">
            <v>284.08500000000004</v>
          </cell>
          <cell r="H92">
            <v>161.29499999999999</v>
          </cell>
          <cell r="I92">
            <v>155.29200000000006</v>
          </cell>
          <cell r="J92">
            <v>316.58700000000005</v>
          </cell>
        </row>
        <row r="93">
          <cell r="A93" t="str">
            <v>60 فما فوق</v>
          </cell>
          <cell r="B93">
            <v>14.4</v>
          </cell>
          <cell r="C93">
            <v>11.299999999999999</v>
          </cell>
          <cell r="D93">
            <v>25.7</v>
          </cell>
          <cell r="E93">
            <v>20.734999999999999</v>
          </cell>
          <cell r="F93">
            <v>19.610000000000007</v>
          </cell>
          <cell r="G93">
            <v>40.345000000000006</v>
          </cell>
          <cell r="H93">
            <v>23.672000000000001</v>
          </cell>
          <cell r="I93">
            <v>23.899999999999995</v>
          </cell>
          <cell r="J93">
            <v>47.571999999999996</v>
          </cell>
        </row>
        <row r="94">
          <cell r="A94" t="str">
            <v>غير محدد</v>
          </cell>
          <cell r="H94">
            <v>0.252</v>
          </cell>
          <cell r="I94">
            <v>0.314</v>
          </cell>
          <cell r="J94">
            <v>0.56600000000000006</v>
          </cell>
        </row>
        <row r="95">
          <cell r="A95" t="str">
            <v>المجموع</v>
          </cell>
          <cell r="B95">
            <v>203.9</v>
          </cell>
          <cell r="C95">
            <v>190.79999999999998</v>
          </cell>
          <cell r="D95">
            <v>394.7</v>
          </cell>
          <cell r="E95">
            <v>246.24</v>
          </cell>
          <cell r="F95">
            <v>238.06</v>
          </cell>
          <cell r="G95">
            <v>484.3</v>
          </cell>
          <cell r="H95">
            <v>260.29200000000003</v>
          </cell>
          <cell r="I95">
            <v>253.05900000000008</v>
          </cell>
          <cell r="J95">
            <v>513.35100000000011</v>
          </cell>
        </row>
        <row r="96">
          <cell r="A96" t="str">
            <v>%</v>
          </cell>
        </row>
        <row r="97">
          <cell r="A97" t="str">
            <v>4-0</v>
          </cell>
          <cell r="B97">
            <v>13.683178028445314</v>
          </cell>
          <cell r="C97">
            <v>14.203354297693924</v>
          </cell>
          <cell r="D97">
            <v>13.934633899163924</v>
          </cell>
          <cell r="E97">
            <v>9.9618258609486681</v>
          </cell>
          <cell r="F97">
            <v>9.984877761908761</v>
          </cell>
          <cell r="G97">
            <v>9.9731571340078453</v>
          </cell>
          <cell r="H97">
            <v>8.6594370096908158</v>
          </cell>
          <cell r="I97">
            <v>8.2597084017487941</v>
          </cell>
          <cell r="J97">
            <v>8.4624160223095437</v>
          </cell>
        </row>
        <row r="98">
          <cell r="A98" t="str">
            <v xml:space="preserve"> 14-5</v>
          </cell>
          <cell r="B98">
            <v>24.325649828347228</v>
          </cell>
          <cell r="C98">
            <v>24.318658280922435</v>
          </cell>
          <cell r="D98">
            <v>24.322270078540665</v>
          </cell>
          <cell r="E98">
            <v>23.107537361923324</v>
          </cell>
          <cell r="F98">
            <v>22.96479879022095</v>
          </cell>
          <cell r="G98">
            <v>23.037373528804459</v>
          </cell>
          <cell r="H98">
            <v>20.210352253499462</v>
          </cell>
          <cell r="I98">
            <v>20.841955330471414</v>
          </cell>
          <cell r="J98">
            <v>20.521661125032907</v>
          </cell>
        </row>
        <row r="99">
          <cell r="A99" t="str">
            <v>59-15</v>
          </cell>
          <cell r="B99">
            <v>54.928886709171167</v>
          </cell>
          <cell r="C99">
            <v>55.555555555555557</v>
          </cell>
          <cell r="D99">
            <v>55.231821636686092</v>
          </cell>
          <cell r="E99">
            <v>58.509990253411303</v>
          </cell>
          <cell r="F99">
            <v>58.812904309837876</v>
          </cell>
          <cell r="G99">
            <v>58.658889118315102</v>
          </cell>
          <cell r="H99">
            <v>62.026995846792786</v>
          </cell>
          <cell r="I99">
            <v>61.442165027992644</v>
          </cell>
          <cell r="J99">
            <v>61.738740407773243</v>
          </cell>
        </row>
        <row r="100">
          <cell r="A100" t="str">
            <v>60 فما فوق</v>
          </cell>
          <cell r="B100">
            <v>7.0622854340362915</v>
          </cell>
          <cell r="C100">
            <v>5.9224318658280923</v>
          </cell>
          <cell r="D100">
            <v>6.5112743856093243</v>
          </cell>
          <cell r="E100">
            <v>8.4206465237166981</v>
          </cell>
          <cell r="F100">
            <v>8.2374191380324309</v>
          </cell>
          <cell r="G100">
            <v>8.3305802188726013</v>
          </cell>
          <cell r="H100">
            <v>9.1032148900169201</v>
          </cell>
          <cell r="I100">
            <v>9.4561712397871318</v>
          </cell>
          <cell r="J100">
            <v>9.277182444884307</v>
          </cell>
        </row>
        <row r="101">
          <cell r="A101" t="str">
            <v>المجموع</v>
          </cell>
          <cell r="B101">
            <v>100.00000000000001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100.00000000000003</v>
          </cell>
          <cell r="G101">
            <v>100</v>
          </cell>
          <cell r="H101">
            <v>99.999999999999972</v>
          </cell>
          <cell r="I101">
            <v>99.999999999999972</v>
          </cell>
          <cell r="J101">
            <v>100</v>
          </cell>
        </row>
        <row r="102">
          <cell r="A102" t="str">
            <v>(1)</v>
          </cell>
          <cell r="B102" t="str">
            <v xml:space="preserve">وقع إستغلال عينة من التعداد العام للسكان (1984 و 1994) للحصول على هذه النتائج </v>
          </cell>
        </row>
        <row r="103">
          <cell r="B103" t="str">
            <v>* المسح الوطني حول السكتن والتشغيل 1999</v>
          </cell>
        </row>
        <row r="105">
          <cell r="A105" t="str">
            <v xml:space="preserve"> جدول 7 - الإسقاطات السكانية  حسب الجنس(بالألف) </v>
          </cell>
        </row>
        <row r="106">
          <cell r="B106">
            <v>2005</v>
          </cell>
          <cell r="E106">
            <v>2010</v>
          </cell>
          <cell r="H106">
            <v>2015</v>
          </cell>
        </row>
        <row r="107">
          <cell r="A107" t="str">
            <v>الفئة العمرية</v>
          </cell>
          <cell r="B107" t="str">
            <v>ذكور</v>
          </cell>
          <cell r="C107" t="str">
            <v>إناث</v>
          </cell>
          <cell r="D107" t="str">
            <v>المجموع</v>
          </cell>
          <cell r="E107" t="str">
            <v>ذكور</v>
          </cell>
          <cell r="F107" t="str">
            <v>إناث</v>
          </cell>
          <cell r="G107" t="str">
            <v>المجموع</v>
          </cell>
          <cell r="H107" t="str">
            <v>ذكور</v>
          </cell>
          <cell r="I107" t="str">
            <v>إناث</v>
          </cell>
          <cell r="J107" t="str">
            <v>المجموع</v>
          </cell>
        </row>
        <row r="108">
          <cell r="A108" t="str">
            <v>4-0</v>
          </cell>
          <cell r="B108">
            <v>25.9</v>
          </cell>
          <cell r="C108">
            <v>24.7</v>
          </cell>
          <cell r="D108">
            <v>50.6</v>
          </cell>
          <cell r="E108">
            <v>26.1</v>
          </cell>
          <cell r="F108">
            <v>25.1</v>
          </cell>
          <cell r="G108">
            <v>51.2</v>
          </cell>
          <cell r="H108">
            <v>26.3</v>
          </cell>
          <cell r="I108">
            <v>25.2</v>
          </cell>
          <cell r="J108">
            <v>51.5</v>
          </cell>
        </row>
        <row r="109">
          <cell r="A109" t="str">
            <v xml:space="preserve"> 14-5</v>
          </cell>
          <cell r="B109">
            <v>50.1</v>
          </cell>
          <cell r="C109">
            <v>48.2</v>
          </cell>
          <cell r="D109">
            <v>98.3</v>
          </cell>
          <cell r="E109">
            <v>41.1</v>
          </cell>
          <cell r="F109">
            <v>59</v>
          </cell>
          <cell r="G109">
            <v>100.1</v>
          </cell>
          <cell r="H109">
            <v>51.9</v>
          </cell>
          <cell r="I109">
            <v>49.5</v>
          </cell>
          <cell r="J109">
            <v>101.4</v>
          </cell>
        </row>
        <row r="110">
          <cell r="A110" t="str">
            <v>59-15</v>
          </cell>
          <cell r="B110">
            <v>183.7</v>
          </cell>
          <cell r="C110">
            <v>179.9</v>
          </cell>
          <cell r="D110">
            <v>363.6</v>
          </cell>
          <cell r="E110">
            <v>207.3</v>
          </cell>
          <cell r="F110">
            <v>182.6</v>
          </cell>
          <cell r="G110">
            <v>389.9</v>
          </cell>
          <cell r="H110">
            <v>208.2</v>
          </cell>
          <cell r="I110">
            <v>203.7</v>
          </cell>
          <cell r="J110">
            <v>411.9</v>
          </cell>
        </row>
        <row r="111">
          <cell r="A111" t="str">
            <v>60 فما فوق</v>
          </cell>
          <cell r="B111">
            <v>25.7</v>
          </cell>
          <cell r="C111">
            <v>26.5</v>
          </cell>
          <cell r="D111">
            <v>52.2</v>
          </cell>
          <cell r="E111">
            <v>27.9</v>
          </cell>
          <cell r="F111">
            <v>30.9</v>
          </cell>
          <cell r="G111">
            <v>58.8</v>
          </cell>
          <cell r="H111">
            <v>32.299999999999997</v>
          </cell>
          <cell r="I111">
            <v>36.6</v>
          </cell>
          <cell r="J111">
            <v>68.900000000000006</v>
          </cell>
        </row>
        <row r="112">
          <cell r="A112" t="str">
            <v>المجموع</v>
          </cell>
          <cell r="B112">
            <v>285.39999999999998</v>
          </cell>
          <cell r="C112">
            <v>279.3</v>
          </cell>
          <cell r="D112">
            <v>564.70000000000005</v>
          </cell>
          <cell r="E112">
            <v>302.39999999999998</v>
          </cell>
          <cell r="F112">
            <v>297.60000000000002</v>
          </cell>
          <cell r="G112">
            <v>600</v>
          </cell>
          <cell r="H112">
            <v>318.7</v>
          </cell>
          <cell r="I112">
            <v>315</v>
          </cell>
          <cell r="J112">
            <v>633.70000000000005</v>
          </cell>
        </row>
        <row r="113">
          <cell r="A113" t="str">
            <v>%</v>
          </cell>
        </row>
        <row r="114">
          <cell r="A114" t="str">
            <v>4-0</v>
          </cell>
          <cell r="B114">
            <v>9.0749824807288029</v>
          </cell>
          <cell r="C114">
            <v>8.8435374149659847</v>
          </cell>
          <cell r="D114">
            <v>8.960510005312555</v>
          </cell>
          <cell r="E114">
            <v>8.6309523809523814</v>
          </cell>
          <cell r="F114">
            <v>8.4341397849462361</v>
          </cell>
          <cell r="G114">
            <v>8.533333333333335</v>
          </cell>
          <cell r="H114">
            <v>8.2522748666457488</v>
          </cell>
          <cell r="I114">
            <v>8</v>
          </cell>
          <cell r="J114">
            <v>8.1268739151017844</v>
          </cell>
        </row>
        <row r="115">
          <cell r="A115" t="str">
            <v xml:space="preserve"> 14-5</v>
          </cell>
          <cell r="B115">
            <v>17.554309740714785</v>
          </cell>
          <cell r="C115">
            <v>17.257429287504472</v>
          </cell>
          <cell r="D115">
            <v>17.407472994510357</v>
          </cell>
          <cell r="E115">
            <v>13.591269841269844</v>
          </cell>
          <cell r="F115">
            <v>19.825268817204297</v>
          </cell>
          <cell r="G115">
            <v>16.683333333333334</v>
          </cell>
          <cell r="H115">
            <v>16.284907436460625</v>
          </cell>
          <cell r="I115">
            <v>15.714285714285717</v>
          </cell>
          <cell r="J115">
            <v>16.001262427015941</v>
          </cell>
        </row>
        <row r="116">
          <cell r="A116" t="str">
            <v>59-15</v>
          </cell>
          <cell r="B116">
            <v>64.365802382620885</v>
          </cell>
          <cell r="C116">
            <v>64.411027568922307</v>
          </cell>
          <cell r="D116">
            <v>64.388170710111552</v>
          </cell>
          <cell r="E116">
            <v>68.551587301587304</v>
          </cell>
          <cell r="F116">
            <v>61.357526881720425</v>
          </cell>
          <cell r="G116">
            <v>64.98333333333332</v>
          </cell>
          <cell r="H116">
            <v>65.327894571697527</v>
          </cell>
          <cell r="I116">
            <v>64.666666666666671</v>
          </cell>
          <cell r="J116">
            <v>64.999210983115034</v>
          </cell>
        </row>
        <row r="117">
          <cell r="A117" t="str">
            <v>60 فما فوق</v>
          </cell>
          <cell r="B117">
            <v>9.0049053959355287</v>
          </cell>
          <cell r="C117">
            <v>9.4880057286072308</v>
          </cell>
          <cell r="D117">
            <v>9.2438462900655214</v>
          </cell>
          <cell r="E117">
            <v>9.2261904761904763</v>
          </cell>
          <cell r="F117">
            <v>10.383064516129032</v>
          </cell>
          <cell r="G117">
            <v>9.8000000000000007</v>
          </cell>
          <cell r="H117">
            <v>10.134923125196108</v>
          </cell>
          <cell r="I117">
            <v>11.619047619047624</v>
          </cell>
          <cell r="J117">
            <v>10.872652674767242</v>
          </cell>
        </row>
        <row r="118">
          <cell r="A118" t="str">
            <v>المجموع</v>
          </cell>
          <cell r="B118">
            <v>100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</row>
        <row r="119">
          <cell r="A119" t="str">
            <v xml:space="preserve">المصدر :  المعهد الوطني للإحصاء - إسقاطات السكان  على الصعيد الجهوي 1995- 2015 . إستنادا على أرقا م سنة 1995  </v>
          </cell>
        </row>
        <row r="121">
          <cell r="A121" t="str">
            <v xml:space="preserve"> تطورالتركيبة السكانية لولاية بنزرت من 1984 إلى 2015</v>
          </cell>
        </row>
        <row r="166">
          <cell r="A166" t="str">
            <v xml:space="preserve">جدول 11 -  تطور السكان النشيطين المشتغلين حسب القطاع والجنس </v>
          </cell>
        </row>
        <row r="167">
          <cell r="B167">
            <v>1984</v>
          </cell>
          <cell r="F167">
            <v>1994</v>
          </cell>
          <cell r="J167" t="str">
            <v>كامل البلاد1994</v>
          </cell>
        </row>
        <row r="168">
          <cell r="A168" t="str">
            <v>القطاع</v>
          </cell>
          <cell r="B168" t="str">
            <v>ذكور</v>
          </cell>
          <cell r="C168" t="str">
            <v>إناث</v>
          </cell>
          <cell r="D168" t="str">
            <v>المجموع</v>
          </cell>
          <cell r="E168" t="str">
            <v>%</v>
          </cell>
          <cell r="F168" t="str">
            <v>ذكور</v>
          </cell>
          <cell r="G168" t="str">
            <v>إناث</v>
          </cell>
          <cell r="H168" t="str">
            <v>المجموع</v>
          </cell>
          <cell r="I168" t="str">
            <v>%</v>
          </cell>
          <cell r="J168" t="str">
            <v>المجموع</v>
          </cell>
          <cell r="K168" t="str">
            <v>%</v>
          </cell>
          <cell r="L168" t="str">
            <v>%</v>
          </cell>
        </row>
        <row r="169">
          <cell r="A169" t="str">
            <v>الفلاحة</v>
          </cell>
          <cell r="B169">
            <v>28200</v>
          </cell>
          <cell r="C169">
            <v>3400</v>
          </cell>
          <cell r="D169">
            <v>31600</v>
          </cell>
          <cell r="E169">
            <v>31.102362204724411</v>
          </cell>
          <cell r="F169">
            <v>28835</v>
          </cell>
          <cell r="G169">
            <v>4120</v>
          </cell>
          <cell r="H169">
            <v>32955</v>
          </cell>
          <cell r="I169">
            <v>25.881567580303148</v>
          </cell>
          <cell r="J169">
            <v>500989</v>
          </cell>
          <cell r="K169">
            <v>21.924266407129</v>
          </cell>
          <cell r="L169">
            <v>6.5779887382756907</v>
          </cell>
        </row>
        <row r="170">
          <cell r="A170" t="str">
            <v>الصناعة المعملية</v>
          </cell>
          <cell r="B170">
            <v>10400</v>
          </cell>
          <cell r="C170">
            <v>11800</v>
          </cell>
          <cell r="D170">
            <v>22200</v>
          </cell>
          <cell r="E170">
            <v>21.8503937007874</v>
          </cell>
          <cell r="F170">
            <v>15985</v>
          </cell>
          <cell r="G170">
            <v>15320</v>
          </cell>
          <cell r="H170">
            <v>31305</v>
          </cell>
          <cell r="I170">
            <v>24.585722139323018</v>
          </cell>
          <cell r="J170">
            <v>455716</v>
          </cell>
          <cell r="K170">
            <v>19.943030665326383</v>
          </cell>
          <cell r="L170">
            <v>6.869409895636756</v>
          </cell>
        </row>
        <row r="171">
          <cell r="A171" t="str">
            <v>المناجم و الطاقة</v>
          </cell>
          <cell r="B171">
            <v>1700</v>
          </cell>
          <cell r="C171">
            <v>0</v>
          </cell>
          <cell r="D171">
            <v>1700</v>
          </cell>
          <cell r="E171">
            <v>1.673228346456693</v>
          </cell>
          <cell r="F171">
            <v>1710</v>
          </cell>
          <cell r="G171">
            <v>65</v>
          </cell>
          <cell r="H171">
            <v>1775</v>
          </cell>
          <cell r="I171">
            <v>1.3940155501452918</v>
          </cell>
          <cell r="J171">
            <v>36764</v>
          </cell>
          <cell r="K171">
            <v>1.608865125165803</v>
          </cell>
          <cell r="L171">
            <v>4.8280926993798285</v>
          </cell>
        </row>
        <row r="172">
          <cell r="A172" t="str">
            <v>الأشغال العامة</v>
          </cell>
          <cell r="B172">
            <v>12800</v>
          </cell>
          <cell r="C172">
            <v>0</v>
          </cell>
          <cell r="D172">
            <v>12800</v>
          </cell>
          <cell r="E172">
            <v>12.598425196850393</v>
          </cell>
          <cell r="F172">
            <v>14115</v>
          </cell>
          <cell r="G172">
            <v>120</v>
          </cell>
          <cell r="H172">
            <v>14235</v>
          </cell>
          <cell r="I172">
            <v>11.179612031728579</v>
          </cell>
          <cell r="J172">
            <v>305761</v>
          </cell>
          <cell r="K172">
            <v>13.380704208895148</v>
          </cell>
          <cell r="L172">
            <v>4.6555970185864126</v>
          </cell>
        </row>
        <row r="173">
          <cell r="A173" t="str">
            <v>الخدمات</v>
          </cell>
          <cell r="B173">
            <v>10300</v>
          </cell>
          <cell r="C173">
            <v>600</v>
          </cell>
          <cell r="D173">
            <v>10900</v>
          </cell>
          <cell r="E173">
            <v>10.728346456692913</v>
          </cell>
          <cell r="F173">
            <v>20730</v>
          </cell>
          <cell r="G173">
            <v>3160</v>
          </cell>
          <cell r="H173">
            <v>23890</v>
          </cell>
          <cell r="I173">
            <v>18.762271263645644</v>
          </cell>
          <cell r="J173">
            <v>600515</v>
          </cell>
          <cell r="K173">
            <v>26.279720396010838</v>
          </cell>
          <cell r="L173">
            <v>3.9782520003663522</v>
          </cell>
        </row>
        <row r="174">
          <cell r="A174" t="str">
            <v>الإدارة</v>
          </cell>
          <cell r="B174">
            <v>14600</v>
          </cell>
          <cell r="C174">
            <v>3600</v>
          </cell>
          <cell r="D174">
            <v>18200</v>
          </cell>
          <cell r="E174">
            <v>17.913385826771652</v>
          </cell>
          <cell r="F174">
            <v>17450</v>
          </cell>
          <cell r="G174">
            <v>5720</v>
          </cell>
          <cell r="H174">
            <v>23170</v>
          </cell>
          <cell r="I174">
            <v>18.196811434854315</v>
          </cell>
          <cell r="J174">
            <v>385344</v>
          </cell>
          <cell r="K174">
            <v>16.863413197472834</v>
          </cell>
          <cell r="L174">
            <v>6.0128093339976747</v>
          </cell>
        </row>
        <row r="175">
          <cell r="A175" t="str">
            <v>غيرمحدد</v>
          </cell>
          <cell r="B175">
            <v>3300</v>
          </cell>
          <cell r="C175">
            <v>900</v>
          </cell>
          <cell r="D175">
            <v>4200</v>
          </cell>
          <cell r="E175">
            <v>4.1338582677165361</v>
          </cell>
          <cell r="F175">
            <v>2240</v>
          </cell>
          <cell r="G175">
            <v>610</v>
          </cell>
          <cell r="H175">
            <v>2850</v>
          </cell>
          <cell r="J175">
            <v>35521</v>
          </cell>
        </row>
        <row r="176">
          <cell r="A176" t="str">
            <v xml:space="preserve">المجموع الولاية </v>
          </cell>
          <cell r="B176">
            <v>81300</v>
          </cell>
          <cell r="C176">
            <v>20300</v>
          </cell>
          <cell r="D176">
            <v>101600</v>
          </cell>
          <cell r="E176">
            <v>100</v>
          </cell>
          <cell r="F176">
            <v>101065</v>
          </cell>
          <cell r="G176">
            <v>29115</v>
          </cell>
          <cell r="H176">
            <v>130180</v>
          </cell>
          <cell r="I176">
            <v>100</v>
          </cell>
          <cell r="J176">
            <v>2320610</v>
          </cell>
          <cell r="K176">
            <v>100</v>
          </cell>
          <cell r="L176">
            <v>5.6097319239337935</v>
          </cell>
        </row>
        <row r="178">
          <cell r="A178" t="str">
            <v xml:space="preserve"> توزيع السكان النشيطين المشتغلين  حسب القطاع 1994       </v>
          </cell>
        </row>
        <row r="197">
          <cell r="A197" t="str">
            <v xml:space="preserve">  جدول 12 - تطور السكان النشيطين المشتغلين حسب الوضع في المهنة والجنس </v>
          </cell>
        </row>
        <row r="198">
          <cell r="B198">
            <v>1984</v>
          </cell>
          <cell r="F198">
            <v>1994</v>
          </cell>
          <cell r="J198" t="str">
            <v>كامل البلاد1994</v>
          </cell>
        </row>
        <row r="199">
          <cell r="A199" t="str">
            <v>الوضع في المهنة</v>
          </cell>
          <cell r="B199" t="str">
            <v>ذكور</v>
          </cell>
          <cell r="C199" t="str">
            <v>إناث</v>
          </cell>
          <cell r="D199" t="str">
            <v>المجموع</v>
          </cell>
          <cell r="E199" t="str">
            <v>%</v>
          </cell>
          <cell r="F199" t="str">
            <v>ذكور</v>
          </cell>
          <cell r="G199" t="str">
            <v>إناث</v>
          </cell>
          <cell r="H199" t="str">
            <v>المجموع</v>
          </cell>
          <cell r="I199" t="str">
            <v>%</v>
          </cell>
          <cell r="J199" t="str">
            <v>المجموع</v>
          </cell>
          <cell r="K199" t="str">
            <v>%</v>
          </cell>
          <cell r="L199" t="str">
            <v>%</v>
          </cell>
        </row>
        <row r="200">
          <cell r="A200" t="str">
            <v>عرف ومستقل</v>
          </cell>
          <cell r="B200">
            <v>16700</v>
          </cell>
          <cell r="C200">
            <v>6200</v>
          </cell>
          <cell r="D200">
            <v>22900</v>
          </cell>
          <cell r="E200">
            <v>22.945891783567134</v>
          </cell>
          <cell r="F200">
            <v>22110</v>
          </cell>
          <cell r="G200">
            <v>2420</v>
          </cell>
          <cell r="H200">
            <v>24530</v>
          </cell>
          <cell r="I200">
            <v>19.088751410450953</v>
          </cell>
          <cell r="J200">
            <v>525816</v>
          </cell>
          <cell r="K200">
            <v>22.803871422691895</v>
          </cell>
          <cell r="L200">
            <v>4.6651300074550797</v>
          </cell>
        </row>
        <row r="201">
          <cell r="A201" t="str">
            <v>أجير</v>
          </cell>
          <cell r="B201">
            <v>60900</v>
          </cell>
          <cell r="C201">
            <v>9200</v>
          </cell>
          <cell r="D201">
            <v>70100</v>
          </cell>
          <cell r="E201">
            <v>70.240480961923851</v>
          </cell>
          <cell r="F201">
            <v>73080</v>
          </cell>
          <cell r="G201">
            <v>22230</v>
          </cell>
          <cell r="H201">
            <v>95310</v>
          </cell>
          <cell r="I201">
            <v>74.168320298821058</v>
          </cell>
          <cell r="J201">
            <v>1627930</v>
          </cell>
          <cell r="K201">
            <v>70.600944826979045</v>
          </cell>
          <cell r="L201">
            <v>5.8546743410343192</v>
          </cell>
        </row>
        <row r="202">
          <cell r="A202" t="str">
            <v xml:space="preserve">معين عائلي </v>
          </cell>
          <cell r="B202">
            <v>1900</v>
          </cell>
          <cell r="C202">
            <v>3900</v>
          </cell>
          <cell r="D202">
            <v>5800</v>
          </cell>
          <cell r="E202">
            <v>5.811623246492986</v>
          </cell>
          <cell r="F202">
            <v>3735</v>
          </cell>
          <cell r="G202">
            <v>3660</v>
          </cell>
          <cell r="H202">
            <v>7395</v>
          </cell>
          <cell r="I202">
            <v>5.7546398972802617</v>
          </cell>
          <cell r="J202">
            <v>130408</v>
          </cell>
          <cell r="K202">
            <v>5.655604364436237</v>
          </cell>
          <cell r="L202">
            <v>5.6706643764186246</v>
          </cell>
        </row>
        <row r="203">
          <cell r="A203" t="str">
            <v>متدرب</v>
          </cell>
          <cell r="B203">
            <v>600</v>
          </cell>
          <cell r="C203">
            <v>400</v>
          </cell>
          <cell r="D203">
            <v>1000</v>
          </cell>
          <cell r="E203">
            <v>1.002004008016032</v>
          </cell>
          <cell r="F203">
            <v>1020</v>
          </cell>
          <cell r="G203">
            <v>250</v>
          </cell>
          <cell r="H203">
            <v>1270</v>
          </cell>
          <cell r="I203">
            <v>0.98828839344772579</v>
          </cell>
          <cell r="J203">
            <v>21665</v>
          </cell>
          <cell r="K203">
            <v>0.93957938589282164</v>
          </cell>
          <cell r="L203">
            <v>5.861989383798754</v>
          </cell>
        </row>
        <row r="204">
          <cell r="A204" t="str">
            <v>غير محدد</v>
          </cell>
          <cell r="B204">
            <v>1200</v>
          </cell>
          <cell r="C204">
            <v>600</v>
          </cell>
          <cell r="D204">
            <v>1800</v>
          </cell>
          <cell r="F204">
            <v>1120</v>
          </cell>
          <cell r="G204">
            <v>555</v>
          </cell>
          <cell r="H204">
            <v>1675</v>
          </cell>
          <cell r="J204">
            <v>14791</v>
          </cell>
        </row>
        <row r="205">
          <cell r="A205" t="str">
            <v xml:space="preserve">المجموع الولاية </v>
          </cell>
          <cell r="B205">
            <v>81300</v>
          </cell>
          <cell r="C205">
            <v>20300</v>
          </cell>
          <cell r="D205">
            <v>101600</v>
          </cell>
          <cell r="E205">
            <v>100</v>
          </cell>
          <cell r="F205">
            <v>101065</v>
          </cell>
          <cell r="G205">
            <v>29115</v>
          </cell>
          <cell r="H205">
            <v>130180</v>
          </cell>
          <cell r="I205">
            <v>100</v>
          </cell>
          <cell r="J205">
            <v>2320610</v>
          </cell>
          <cell r="K205">
            <v>100.00000000000001</v>
          </cell>
          <cell r="L205">
            <v>5.6097319239337935</v>
          </cell>
        </row>
        <row r="208">
          <cell r="A208" t="str">
            <v>توزيع السكان  النشيطين المشتغلين حسب الوضع في المهنة  1994</v>
          </cell>
        </row>
        <row r="221">
          <cell r="A221" t="str">
            <v>المصدر :  المعخد الوطني للإحصاء</v>
          </cell>
        </row>
        <row r="232">
          <cell r="A232" t="str">
            <v xml:space="preserve">  جدول 8 - تطور  المستوى التعليمي للسكان حسب الجنس</v>
          </cell>
        </row>
        <row r="233">
          <cell r="B233">
            <v>1984</v>
          </cell>
          <cell r="E233">
            <v>1994</v>
          </cell>
          <cell r="H233" t="str">
            <v>كامل البلاد1994</v>
          </cell>
        </row>
        <row r="234">
          <cell r="A234" t="str">
            <v>المستوى</v>
          </cell>
          <cell r="B234" t="str">
            <v>ذكور</v>
          </cell>
          <cell r="C234" t="str">
            <v>إناث</v>
          </cell>
          <cell r="D234" t="str">
            <v>المجموع</v>
          </cell>
          <cell r="E234" t="str">
            <v>ذكور</v>
          </cell>
          <cell r="F234" t="str">
            <v>إناث</v>
          </cell>
          <cell r="G234" t="str">
            <v>المجموع</v>
          </cell>
          <cell r="H234" t="str">
            <v>ذكور</v>
          </cell>
          <cell r="I234" t="str">
            <v>إناث</v>
          </cell>
          <cell r="J234" t="str">
            <v>المجموع</v>
          </cell>
        </row>
        <row r="235">
          <cell r="A235" t="str">
            <v>غير متعلم</v>
          </cell>
          <cell r="B235">
            <v>54900</v>
          </cell>
          <cell r="C235">
            <v>76900</v>
          </cell>
          <cell r="D235">
            <v>131800</v>
          </cell>
          <cell r="E235">
            <v>43865</v>
          </cell>
          <cell r="F235">
            <v>76110</v>
          </cell>
          <cell r="G235">
            <v>119975</v>
          </cell>
          <cell r="H235">
            <v>720910</v>
          </cell>
          <cell r="I235">
            <v>1414847</v>
          </cell>
          <cell r="J235">
            <v>2135757</v>
          </cell>
        </row>
        <row r="236">
          <cell r="A236" t="str">
            <v>إبتدائي</v>
          </cell>
          <cell r="B236">
            <v>61400</v>
          </cell>
          <cell r="C236">
            <v>44000</v>
          </cell>
          <cell r="D236">
            <v>105400</v>
          </cell>
          <cell r="E236">
            <v>87810</v>
          </cell>
          <cell r="F236">
            <v>67895</v>
          </cell>
          <cell r="G236">
            <v>155705</v>
          </cell>
          <cell r="H236">
            <v>1515913</v>
          </cell>
          <cell r="I236">
            <v>1193590</v>
          </cell>
          <cell r="J236">
            <v>2709503</v>
          </cell>
        </row>
        <row r="237">
          <cell r="A237" t="str">
            <v>ثانوي</v>
          </cell>
          <cell r="B237">
            <v>29700</v>
          </cell>
          <cell r="C237">
            <v>16400</v>
          </cell>
          <cell r="D237">
            <v>46100</v>
          </cell>
          <cell r="E237">
            <v>53775</v>
          </cell>
          <cell r="F237">
            <v>38250</v>
          </cell>
          <cell r="G237">
            <v>92025</v>
          </cell>
          <cell r="H237">
            <v>981732</v>
          </cell>
          <cell r="I237">
            <v>655717</v>
          </cell>
          <cell r="J237">
            <v>1637449</v>
          </cell>
        </row>
        <row r="238">
          <cell r="A238" t="str">
            <v>عالي</v>
          </cell>
          <cell r="B238">
            <v>3300</v>
          </cell>
          <cell r="C238">
            <v>1400</v>
          </cell>
          <cell r="D238">
            <v>4700</v>
          </cell>
          <cell r="E238">
            <v>7070</v>
          </cell>
          <cell r="F238">
            <v>3935</v>
          </cell>
          <cell r="G238">
            <v>11005</v>
          </cell>
          <cell r="H238">
            <v>172699</v>
          </cell>
          <cell r="I238">
            <v>83683</v>
          </cell>
          <cell r="J238">
            <v>256382</v>
          </cell>
        </row>
        <row r="239">
          <cell r="A239" t="str">
            <v>غير محدد</v>
          </cell>
          <cell r="B239">
            <v>700</v>
          </cell>
          <cell r="C239">
            <v>500</v>
          </cell>
          <cell r="D239">
            <v>1200</v>
          </cell>
          <cell r="E239">
            <v>1170</v>
          </cell>
          <cell r="F239">
            <v>1145</v>
          </cell>
          <cell r="G239">
            <v>2315</v>
          </cell>
          <cell r="H239">
            <v>12236</v>
          </cell>
          <cell r="I239">
            <v>10710</v>
          </cell>
          <cell r="J239">
            <v>22946</v>
          </cell>
        </row>
        <row r="240">
          <cell r="A240" t="str">
            <v xml:space="preserve">المجموع </v>
          </cell>
          <cell r="B240">
            <v>150000</v>
          </cell>
          <cell r="C240">
            <v>139200</v>
          </cell>
          <cell r="D240">
            <v>289200</v>
          </cell>
          <cell r="E240">
            <v>193690</v>
          </cell>
          <cell r="F240">
            <v>187335</v>
          </cell>
          <cell r="G240">
            <v>381025</v>
          </cell>
          <cell r="H240">
            <v>3403490</v>
          </cell>
          <cell r="I240">
            <v>3358547</v>
          </cell>
          <cell r="J240">
            <v>6762037</v>
          </cell>
        </row>
        <row r="241">
          <cell r="J241" t="str">
            <v>%</v>
          </cell>
        </row>
        <row r="242">
          <cell r="B242">
            <v>1984</v>
          </cell>
          <cell r="E242">
            <v>1994</v>
          </cell>
          <cell r="H242" t="str">
            <v>كامل البلاد1994</v>
          </cell>
        </row>
        <row r="243">
          <cell r="A243" t="str">
            <v>المستوى</v>
          </cell>
          <cell r="B243" t="str">
            <v>ذكور</v>
          </cell>
          <cell r="C243" t="str">
            <v>إناث</v>
          </cell>
          <cell r="D243" t="str">
            <v>المجموع</v>
          </cell>
          <cell r="E243" t="str">
            <v>ذكور</v>
          </cell>
          <cell r="F243" t="str">
            <v>إناث</v>
          </cell>
          <cell r="G243" t="str">
            <v>المجموع</v>
          </cell>
          <cell r="H243" t="str">
            <v>ذكور</v>
          </cell>
          <cell r="I243" t="str">
            <v>إناث</v>
          </cell>
          <cell r="J243" t="str">
            <v>المجموع</v>
          </cell>
        </row>
        <row r="244">
          <cell r="A244" t="str">
            <v>غير متعلم</v>
          </cell>
          <cell r="B244">
            <v>36.771600803750836</v>
          </cell>
          <cell r="C244">
            <v>55.44340302811824</v>
          </cell>
          <cell r="D244">
            <v>45.763888888888886</v>
          </cell>
          <cell r="E244">
            <v>22.784645751090796</v>
          </cell>
          <cell r="F244">
            <v>40.877598152424945</v>
          </cell>
          <cell r="G244">
            <v>31.679913390193025</v>
          </cell>
          <cell r="H244">
            <v>21.257918162426051</v>
          </cell>
          <cell r="I244">
            <v>42.261525874766306</v>
          </cell>
          <cell r="J244">
            <v>31.69206351420392</v>
          </cell>
        </row>
        <row r="245">
          <cell r="A245" t="str">
            <v>إبتدائي</v>
          </cell>
          <cell r="B245">
            <v>41.125251172136636</v>
          </cell>
          <cell r="C245">
            <v>31.723143475126172</v>
          </cell>
          <cell r="D245">
            <v>36.597222222222221</v>
          </cell>
          <cell r="E245">
            <v>45.610845626428421</v>
          </cell>
          <cell r="F245">
            <v>36.465438530533326</v>
          </cell>
          <cell r="G245">
            <v>41.114573156240922</v>
          </cell>
          <cell r="H245">
            <v>44.700662350859005</v>
          </cell>
          <cell r="I245">
            <v>35.652572093563698</v>
          </cell>
          <cell r="J245">
            <v>40.205763655662167</v>
          </cell>
        </row>
        <row r="246">
          <cell r="A246" t="str">
            <v>ثانوي</v>
          </cell>
          <cell r="B246">
            <v>19.892833221701274</v>
          </cell>
          <cell r="C246">
            <v>11.824080749819755</v>
          </cell>
          <cell r="D246">
            <v>16.006944444444443</v>
          </cell>
          <cell r="E246">
            <v>27.932162892167046</v>
          </cell>
          <cell r="F246">
            <v>20.543530801869057</v>
          </cell>
          <cell r="G246">
            <v>24.299595996936969</v>
          </cell>
          <cell r="H246">
            <v>28.948937472687096</v>
          </cell>
          <cell r="I246">
            <v>19.586288101840083</v>
          </cell>
          <cell r="J246">
            <v>24.297772503739747</v>
          </cell>
        </row>
        <row r="247">
          <cell r="A247" t="str">
            <v>عالي</v>
          </cell>
          <cell r="B247">
            <v>2.2103148024112524</v>
          </cell>
          <cell r="C247">
            <v>1.0093727469358327</v>
          </cell>
          <cell r="D247">
            <v>1.6319444444444444</v>
          </cell>
          <cell r="E247">
            <v>3.6723457303137335</v>
          </cell>
          <cell r="F247">
            <v>2.1134325151726729</v>
          </cell>
          <cell r="G247">
            <v>2.9059174566290831</v>
          </cell>
          <cell r="H247">
            <v>5.0924820140278495</v>
          </cell>
          <cell r="I247">
            <v>2.4996139298299171</v>
          </cell>
          <cell r="J247">
            <v>3.8044003263941679</v>
          </cell>
        </row>
        <row r="248">
          <cell r="A248" t="str">
            <v xml:space="preserve">المجموع </v>
          </cell>
          <cell r="B248">
            <v>99.999999999999986</v>
          </cell>
          <cell r="C248">
            <v>100</v>
          </cell>
          <cell r="D248">
            <v>100</v>
          </cell>
          <cell r="E248">
            <v>100</v>
          </cell>
          <cell r="F248">
            <v>100</v>
          </cell>
          <cell r="G248">
            <v>100</v>
          </cell>
          <cell r="H248">
            <v>100</v>
          </cell>
          <cell r="I248">
            <v>100</v>
          </cell>
          <cell r="J248">
            <v>100.00000000000001</v>
          </cell>
        </row>
        <row r="249">
          <cell r="A249" t="str">
            <v>المصدر :  المعهد الوطني للإحصاء</v>
          </cell>
        </row>
        <row r="251">
          <cell r="A251" t="str">
            <v xml:space="preserve">توزيع سكان ولاية بنزرت حسب المستوى التعليمي 1994 </v>
          </cell>
        </row>
        <row r="263">
          <cell r="A263" t="str">
            <v xml:space="preserve">  جدول 9 -  تطور  نسبة التمدرس 6-14سنة ونسبة الأمية حسب الجنس</v>
          </cell>
        </row>
        <row r="264">
          <cell r="B264" t="str">
            <v>نسبة التمدرس 6-14سنة</v>
          </cell>
          <cell r="F264" t="str">
            <v>نسبة الأمية</v>
          </cell>
        </row>
        <row r="265">
          <cell r="B265">
            <v>1984</v>
          </cell>
          <cell r="D265">
            <v>1994</v>
          </cell>
          <cell r="F265">
            <v>1984</v>
          </cell>
          <cell r="H265">
            <v>1994</v>
          </cell>
        </row>
        <row r="266">
          <cell r="A266" t="str">
            <v xml:space="preserve">ذكور </v>
          </cell>
          <cell r="B266">
            <v>81</v>
          </cell>
          <cell r="D266">
            <v>89.2</v>
          </cell>
          <cell r="F266">
            <v>36.6</v>
          </cell>
          <cell r="H266">
            <v>22.8</v>
          </cell>
        </row>
        <row r="268">
          <cell r="A268" t="str">
            <v>إناث</v>
          </cell>
          <cell r="B268">
            <v>70.099999999999994</v>
          </cell>
          <cell r="D268">
            <v>84.6</v>
          </cell>
          <cell r="F268">
            <v>55.2</v>
          </cell>
          <cell r="H268">
            <v>40.9</v>
          </cell>
        </row>
        <row r="270">
          <cell r="A270" t="str">
            <v>بلدي</v>
          </cell>
          <cell r="B270">
            <v>87.3</v>
          </cell>
          <cell r="D270">
            <v>92.9</v>
          </cell>
          <cell r="F270">
            <v>32.6</v>
          </cell>
          <cell r="H270">
            <v>21.6</v>
          </cell>
        </row>
        <row r="272">
          <cell r="A272" t="str">
            <v>غير بلدي</v>
          </cell>
          <cell r="B272">
            <v>62.3</v>
          </cell>
          <cell r="D272">
            <v>79.400000000000006</v>
          </cell>
          <cell r="F272">
            <v>62.9</v>
          </cell>
          <cell r="H272">
            <v>46.1</v>
          </cell>
        </row>
        <row r="274">
          <cell r="A274" t="str">
            <v>المجموع</v>
          </cell>
          <cell r="B274">
            <v>75.7</v>
          </cell>
          <cell r="D274">
            <v>86.9</v>
          </cell>
          <cell r="F274">
            <v>45.6</v>
          </cell>
          <cell r="H274">
            <v>31.7</v>
          </cell>
        </row>
        <row r="276">
          <cell r="A276" t="str">
            <v>المصدر :  المعهد الوطني للإحصاء</v>
          </cell>
        </row>
        <row r="277">
          <cell r="A277" t="str">
            <v>جدول 13- الهجرة الداخلية حسب المعتمدية 1987-1994</v>
          </cell>
        </row>
        <row r="279">
          <cell r="A279" t="str">
            <v>المعتمدية</v>
          </cell>
          <cell r="B279" t="str">
            <v>الدخول</v>
          </cell>
          <cell r="D279" t="str">
            <v>الخروج</v>
          </cell>
          <cell r="F279" t="str">
            <v>صافي الهجرة</v>
          </cell>
        </row>
        <row r="280">
          <cell r="A280" t="str">
            <v>بنزرت الشمالية</v>
          </cell>
          <cell r="B280">
            <v>6775</v>
          </cell>
          <cell r="D280">
            <v>3624</v>
          </cell>
          <cell r="F280">
            <v>3151</v>
          </cell>
        </row>
        <row r="281">
          <cell r="A281" t="str">
            <v>بنزرت الجنوبية</v>
          </cell>
          <cell r="B281">
            <v>1595</v>
          </cell>
          <cell r="D281">
            <v>964</v>
          </cell>
          <cell r="F281">
            <v>631</v>
          </cell>
        </row>
        <row r="282">
          <cell r="A282" t="str">
            <v>منزل جميل</v>
          </cell>
          <cell r="B282">
            <v>3115</v>
          </cell>
          <cell r="D282">
            <v>900</v>
          </cell>
          <cell r="F282">
            <v>2215</v>
          </cell>
        </row>
        <row r="283">
          <cell r="A283" t="str">
            <v>رأس الجبل</v>
          </cell>
          <cell r="B283">
            <v>1410</v>
          </cell>
          <cell r="D283">
            <v>927</v>
          </cell>
          <cell r="F283">
            <v>483</v>
          </cell>
        </row>
        <row r="284">
          <cell r="A284" t="str">
            <v>منزل بورقيبة</v>
          </cell>
          <cell r="B284">
            <v>1895</v>
          </cell>
          <cell r="D284">
            <v>4818</v>
          </cell>
          <cell r="F284">
            <v>-2923</v>
          </cell>
        </row>
        <row r="285">
          <cell r="A285" t="str">
            <v>غزالة</v>
          </cell>
          <cell r="B285">
            <v>400</v>
          </cell>
          <cell r="D285">
            <v>758</v>
          </cell>
          <cell r="F285">
            <v>-358</v>
          </cell>
        </row>
        <row r="286">
          <cell r="A286" t="str">
            <v>سجنان</v>
          </cell>
          <cell r="B286">
            <v>325</v>
          </cell>
          <cell r="D286">
            <v>1733</v>
          </cell>
          <cell r="F286">
            <v>-1408</v>
          </cell>
        </row>
        <row r="287">
          <cell r="A287" t="str">
            <v>أوتيك</v>
          </cell>
          <cell r="B287">
            <v>1020</v>
          </cell>
          <cell r="D287">
            <v>797</v>
          </cell>
          <cell r="F287">
            <v>223</v>
          </cell>
        </row>
        <row r="288">
          <cell r="A288" t="str">
            <v>ماطر</v>
          </cell>
          <cell r="B288">
            <v>1625</v>
          </cell>
          <cell r="D288">
            <v>4248</v>
          </cell>
          <cell r="F288">
            <v>-2623</v>
          </cell>
        </row>
        <row r="289">
          <cell r="A289" t="str">
            <v>جومين</v>
          </cell>
          <cell r="B289">
            <v>310</v>
          </cell>
          <cell r="D289">
            <v>1339</v>
          </cell>
          <cell r="F289">
            <v>-1029</v>
          </cell>
        </row>
        <row r="290">
          <cell r="A290" t="str">
            <v>العالية</v>
          </cell>
          <cell r="B290">
            <v>1025</v>
          </cell>
          <cell r="D290">
            <v>450</v>
          </cell>
          <cell r="F290">
            <v>575</v>
          </cell>
        </row>
        <row r="291">
          <cell r="A291" t="str">
            <v>جرزونة</v>
          </cell>
          <cell r="B291">
            <v>1650</v>
          </cell>
          <cell r="D291">
            <v>841</v>
          </cell>
          <cell r="F291">
            <v>809</v>
          </cell>
        </row>
        <row r="292">
          <cell r="A292" t="str">
            <v>تينجة</v>
          </cell>
          <cell r="B292">
            <v>2485</v>
          </cell>
          <cell r="D292">
            <v>175</v>
          </cell>
          <cell r="F292">
            <v>2310</v>
          </cell>
        </row>
        <row r="293">
          <cell r="A293" t="str">
            <v>غارالملح</v>
          </cell>
          <cell r="B293">
            <v>655</v>
          </cell>
          <cell r="D293">
            <v>310</v>
          </cell>
          <cell r="F293">
            <v>345</v>
          </cell>
        </row>
        <row r="294">
          <cell r="A294" t="str">
            <v>غير محدد</v>
          </cell>
          <cell r="D294">
            <v>6961</v>
          </cell>
          <cell r="F294">
            <v>-6961</v>
          </cell>
        </row>
        <row r="295">
          <cell r="A295" t="str">
            <v>الولاية</v>
          </cell>
          <cell r="B295">
            <v>24285</v>
          </cell>
          <cell r="D295">
            <v>28845</v>
          </cell>
          <cell r="F295">
            <v>-4560</v>
          </cell>
        </row>
        <row r="296">
          <cell r="A296" t="str">
            <v>المصدر :  المعهد الوطني للإحصاء</v>
          </cell>
        </row>
        <row r="297">
          <cell r="A297" t="str">
            <v>صافي الهجرة الداخلية حسب المعتمدية خلال فترة 1987-1994</v>
          </cell>
        </row>
        <row r="319">
          <cell r="A319" t="str">
            <v>جدول 14- حركة سكان ولاية بنزرت خلال هذه الفترة :  1987-1994</v>
          </cell>
        </row>
        <row r="321">
          <cell r="C321" t="str">
            <v>خروج من</v>
          </cell>
          <cell r="E321" t="str">
            <v>دخول إلى</v>
          </cell>
        </row>
        <row r="322">
          <cell r="B322" t="str">
            <v>الولايات</v>
          </cell>
          <cell r="C322" t="str">
            <v>السكان</v>
          </cell>
          <cell r="D322" t="str">
            <v>%</v>
          </cell>
          <cell r="E322" t="str">
            <v>السكان</v>
          </cell>
          <cell r="F322" t="str">
            <v>%</v>
          </cell>
        </row>
        <row r="323">
          <cell r="B323" t="str">
            <v>تونس</v>
          </cell>
          <cell r="C323">
            <v>3815</v>
          </cell>
          <cell r="D323">
            <v>24.79688007799805</v>
          </cell>
          <cell r="E323">
            <v>2405</v>
          </cell>
          <cell r="F323">
            <v>22.796208530805686</v>
          </cell>
        </row>
        <row r="324">
          <cell r="B324" t="str">
            <v>أريانة</v>
          </cell>
          <cell r="C324">
            <v>4488</v>
          </cell>
          <cell r="D324">
            <v>29.171270718232044</v>
          </cell>
          <cell r="E324">
            <v>1635</v>
          </cell>
          <cell r="F324">
            <v>15.497630331753554</v>
          </cell>
        </row>
        <row r="325">
          <cell r="B325" t="str">
            <v>بن عروس</v>
          </cell>
          <cell r="C325">
            <v>1152</v>
          </cell>
          <cell r="D325">
            <v>7.4878128046798835</v>
          </cell>
          <cell r="E325">
            <v>405</v>
          </cell>
          <cell r="F325">
            <v>3.8388625592417061</v>
          </cell>
        </row>
        <row r="326">
          <cell r="B326" t="str">
            <v>نابل</v>
          </cell>
          <cell r="C326">
            <v>672</v>
          </cell>
          <cell r="D326">
            <v>4.3678908027299315</v>
          </cell>
          <cell r="E326">
            <v>280</v>
          </cell>
          <cell r="F326">
            <v>2.6540284360189572</v>
          </cell>
        </row>
        <row r="327">
          <cell r="B327" t="str">
            <v>زغوان</v>
          </cell>
          <cell r="C327">
            <v>176</v>
          </cell>
          <cell r="D327">
            <v>1.1439714007149822</v>
          </cell>
          <cell r="E327">
            <v>275</v>
          </cell>
          <cell r="F327">
            <v>2.6066350710900474</v>
          </cell>
        </row>
        <row r="328">
          <cell r="B328" t="str">
            <v xml:space="preserve">باجة </v>
          </cell>
          <cell r="C328">
            <v>495</v>
          </cell>
          <cell r="D328">
            <v>3.2174195645108874</v>
          </cell>
          <cell r="E328">
            <v>910</v>
          </cell>
          <cell r="F328">
            <v>8.6255924170616112</v>
          </cell>
        </row>
        <row r="329">
          <cell r="B329" t="str">
            <v>جندوبة</v>
          </cell>
          <cell r="C329">
            <v>340</v>
          </cell>
          <cell r="D329">
            <v>2.2099447513812152</v>
          </cell>
          <cell r="E329">
            <v>810</v>
          </cell>
          <cell r="F329">
            <v>7.6777251184834121</v>
          </cell>
        </row>
        <row r="330">
          <cell r="B330" t="str">
            <v>الكاف</v>
          </cell>
          <cell r="C330">
            <v>261</v>
          </cell>
          <cell r="D330">
            <v>1.6964575885602862</v>
          </cell>
          <cell r="E330">
            <v>490</v>
          </cell>
          <cell r="F330">
            <v>4.6445497630331758</v>
          </cell>
        </row>
        <row r="331">
          <cell r="B331" t="str">
            <v>سليانة</v>
          </cell>
          <cell r="C331">
            <v>258</v>
          </cell>
          <cell r="D331">
            <v>1.6769580760480987</v>
          </cell>
          <cell r="E331">
            <v>335</v>
          </cell>
          <cell r="F331">
            <v>3.175355450236967</v>
          </cell>
        </row>
        <row r="332">
          <cell r="B332" t="str">
            <v>القيروان</v>
          </cell>
          <cell r="C332">
            <v>275</v>
          </cell>
          <cell r="D332">
            <v>1.7874553136171596</v>
          </cell>
          <cell r="E332">
            <v>175</v>
          </cell>
          <cell r="F332">
            <v>1.6587677725118484</v>
          </cell>
        </row>
        <row r="333">
          <cell r="B333" t="str">
            <v>القصرين</v>
          </cell>
          <cell r="C333">
            <v>164</v>
          </cell>
          <cell r="D333">
            <v>1.0659733506662332</v>
          </cell>
          <cell r="E333">
            <v>295</v>
          </cell>
          <cell r="F333">
            <v>2.7962085308056874</v>
          </cell>
        </row>
        <row r="334">
          <cell r="B334" t="str">
            <v>سيدي بوزيد</v>
          </cell>
          <cell r="C334">
            <v>120</v>
          </cell>
          <cell r="D334">
            <v>0.77998050048748779</v>
          </cell>
          <cell r="E334">
            <v>40</v>
          </cell>
          <cell r="F334">
            <v>0.37914691943127965</v>
          </cell>
        </row>
        <row r="335">
          <cell r="B335" t="str">
            <v>سوسة</v>
          </cell>
          <cell r="C335">
            <v>730</v>
          </cell>
          <cell r="D335">
            <v>4.7448813779655508</v>
          </cell>
          <cell r="E335">
            <v>275</v>
          </cell>
          <cell r="F335">
            <v>2.6066350710900474</v>
          </cell>
        </row>
        <row r="336">
          <cell r="B336" t="str">
            <v>المنستير</v>
          </cell>
          <cell r="C336">
            <v>588</v>
          </cell>
          <cell r="D336">
            <v>3.82190445238869</v>
          </cell>
          <cell r="E336">
            <v>340</v>
          </cell>
          <cell r="F336">
            <v>3.2227488151658767</v>
          </cell>
        </row>
        <row r="337">
          <cell r="B337" t="str">
            <v>المهدية</v>
          </cell>
          <cell r="C337">
            <v>300</v>
          </cell>
          <cell r="D337">
            <v>1.9499512512187196</v>
          </cell>
          <cell r="E337">
            <v>180</v>
          </cell>
          <cell r="F337">
            <v>1.7061611374407581</v>
          </cell>
        </row>
        <row r="338">
          <cell r="B338" t="str">
            <v>صفاقس</v>
          </cell>
          <cell r="C338">
            <v>882</v>
          </cell>
          <cell r="D338">
            <v>5.7328566785830359</v>
          </cell>
          <cell r="E338">
            <v>620</v>
          </cell>
          <cell r="F338">
            <v>5.8767772511848344</v>
          </cell>
        </row>
        <row r="339">
          <cell r="B339" t="str">
            <v>قفصة</v>
          </cell>
          <cell r="C339">
            <v>108</v>
          </cell>
          <cell r="D339">
            <v>0.70198245043873908</v>
          </cell>
          <cell r="E339">
            <v>200</v>
          </cell>
          <cell r="F339">
            <v>1.8957345971563981</v>
          </cell>
        </row>
        <row r="340">
          <cell r="B340" t="str">
            <v>توزر</v>
          </cell>
          <cell r="C340">
            <v>41</v>
          </cell>
          <cell r="D340">
            <v>0.26649333766655831</v>
          </cell>
          <cell r="E340">
            <v>35</v>
          </cell>
          <cell r="F340">
            <v>0.33175355450236965</v>
          </cell>
        </row>
        <row r="341">
          <cell r="B341" t="str">
            <v>قبلي</v>
          </cell>
          <cell r="C341">
            <v>31</v>
          </cell>
          <cell r="D341">
            <v>0.20149496262593436</v>
          </cell>
          <cell r="E341">
            <v>5</v>
          </cell>
          <cell r="F341">
            <v>4.7393364928909956E-2</v>
          </cell>
        </row>
        <row r="342">
          <cell r="B342" t="str">
            <v>قابس</v>
          </cell>
          <cell r="C342">
            <v>120</v>
          </cell>
          <cell r="D342">
            <v>0.77998050048748779</v>
          </cell>
          <cell r="E342">
            <v>405</v>
          </cell>
          <cell r="F342">
            <v>3.8388625592417061</v>
          </cell>
        </row>
        <row r="343">
          <cell r="B343" t="str">
            <v>مدنين</v>
          </cell>
          <cell r="C343">
            <v>316</v>
          </cell>
          <cell r="D343">
            <v>2.0539486512837177</v>
          </cell>
          <cell r="E343">
            <v>305</v>
          </cell>
          <cell r="F343">
            <v>2.890995260663507</v>
          </cell>
        </row>
        <row r="344">
          <cell r="B344" t="str">
            <v>تطاوين</v>
          </cell>
          <cell r="C344">
            <v>53</v>
          </cell>
          <cell r="D344">
            <v>0.34449138771530713</v>
          </cell>
          <cell r="E344">
            <v>130</v>
          </cell>
          <cell r="F344">
            <v>1.2322274881516588</v>
          </cell>
        </row>
        <row r="345">
          <cell r="C345">
            <v>15385</v>
          </cell>
          <cell r="D345">
            <v>99.999999999999986</v>
          </cell>
          <cell r="E345">
            <v>10550</v>
          </cell>
          <cell r="F345">
            <v>100</v>
          </cell>
        </row>
        <row r="346">
          <cell r="B346" t="str">
            <v>المصدر :  المعهد الوطني للإحصاء</v>
          </cell>
        </row>
        <row r="348">
          <cell r="A348" t="str">
            <v>جدول 15- الهجرة الخارجية</v>
          </cell>
        </row>
        <row r="349">
          <cell r="A349" t="str">
            <v xml:space="preserve"> توزيع المهاجرين حسب المعتمدية  سنة 1994</v>
          </cell>
        </row>
        <row r="350">
          <cell r="B350" t="str">
            <v>المعتمدية</v>
          </cell>
          <cell r="D350" t="str">
            <v>عدد التونسيين بالخارج</v>
          </cell>
        </row>
        <row r="351">
          <cell r="B351" t="str">
            <v>بنزرت الشمالية</v>
          </cell>
          <cell r="E351">
            <v>3200</v>
          </cell>
        </row>
        <row r="352">
          <cell r="B352" t="str">
            <v>بنزرت الجنوبية</v>
          </cell>
          <cell r="E352">
            <v>816</v>
          </cell>
        </row>
        <row r="353">
          <cell r="B353" t="str">
            <v>منزل جميل</v>
          </cell>
          <cell r="E353">
            <v>4500</v>
          </cell>
        </row>
        <row r="354">
          <cell r="B354" t="str">
            <v>رأس الجبل</v>
          </cell>
          <cell r="E354">
            <v>4836</v>
          </cell>
        </row>
        <row r="355">
          <cell r="B355" t="str">
            <v>منزل بورقيبة</v>
          </cell>
          <cell r="E355">
            <v>1890</v>
          </cell>
        </row>
        <row r="356">
          <cell r="B356" t="str">
            <v>غزالة</v>
          </cell>
          <cell r="E356">
            <v>396</v>
          </cell>
        </row>
        <row r="357">
          <cell r="B357" t="str">
            <v>سجنان</v>
          </cell>
          <cell r="E357">
            <v>381</v>
          </cell>
        </row>
        <row r="358">
          <cell r="B358" t="str">
            <v>أوتيك</v>
          </cell>
          <cell r="E358">
            <v>312</v>
          </cell>
        </row>
        <row r="359">
          <cell r="B359" t="str">
            <v>ماطر</v>
          </cell>
          <cell r="E359">
            <v>1600</v>
          </cell>
        </row>
        <row r="360">
          <cell r="B360" t="str">
            <v>جومين</v>
          </cell>
          <cell r="E360">
            <v>332</v>
          </cell>
        </row>
        <row r="361">
          <cell r="B361" t="str">
            <v>العالية</v>
          </cell>
          <cell r="E361">
            <v>2900</v>
          </cell>
        </row>
        <row r="362">
          <cell r="B362" t="str">
            <v>جرزونة</v>
          </cell>
          <cell r="E362">
            <v>1724</v>
          </cell>
        </row>
        <row r="363">
          <cell r="B363" t="str">
            <v>تينجة</v>
          </cell>
          <cell r="E363">
            <v>998</v>
          </cell>
        </row>
        <row r="364">
          <cell r="B364" t="str">
            <v>غارالملح</v>
          </cell>
          <cell r="E364">
            <v>815</v>
          </cell>
        </row>
        <row r="365">
          <cell r="B365" t="str">
            <v>الولاية</v>
          </cell>
          <cell r="E365">
            <v>24700</v>
          </cell>
        </row>
        <row r="366">
          <cell r="B366" t="str">
            <v>المصدر :  المندوبية الجهوية لديوان التونسيين بالخارج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D18"/>
  <sheetViews>
    <sheetView rightToLeft="1" tabSelected="1" zoomScale="91" zoomScaleNormal="91" zoomScaleSheetLayoutView="84" workbookViewId="0">
      <selection activeCell="F13" sqref="F13"/>
    </sheetView>
  </sheetViews>
  <sheetFormatPr baseColWidth="10" defaultColWidth="11.42578125" defaultRowHeight="15" x14ac:dyDescent="0.25"/>
  <cols>
    <col min="1" max="1" width="31" style="1" customWidth="1"/>
    <col min="2" max="4" width="20.42578125" style="1" customWidth="1"/>
    <col min="5" max="16384" width="11.42578125" style="2"/>
  </cols>
  <sheetData>
    <row r="1" spans="1:4" ht="22.5" customHeight="1" x14ac:dyDescent="0.25">
      <c r="A1" s="13" t="s">
        <v>2</v>
      </c>
      <c r="B1" s="14" t="s">
        <v>0</v>
      </c>
      <c r="C1" s="14" t="s">
        <v>3</v>
      </c>
      <c r="D1" s="14" t="s">
        <v>4</v>
      </c>
    </row>
    <row r="2" spans="1:4" ht="42" customHeight="1" x14ac:dyDescent="0.25">
      <c r="A2" s="15" t="s">
        <v>5</v>
      </c>
      <c r="B2" s="7">
        <v>812</v>
      </c>
      <c r="C2" s="8">
        <v>5</v>
      </c>
      <c r="D2" s="8">
        <v>5.0999999999999996</v>
      </c>
    </row>
    <row r="3" spans="1:4" ht="42" customHeight="1" x14ac:dyDescent="0.25">
      <c r="A3" s="15" t="s">
        <v>7</v>
      </c>
      <c r="B3" s="7">
        <v>365</v>
      </c>
      <c r="C3" s="8">
        <v>2.5</v>
      </c>
      <c r="D3" s="8">
        <v>2.2999999999999998</v>
      </c>
    </row>
    <row r="4" spans="1:4" ht="42" customHeight="1" x14ac:dyDescent="0.25">
      <c r="A4" s="15" t="s">
        <v>8</v>
      </c>
      <c r="B4" s="7">
        <v>77</v>
      </c>
      <c r="C4" s="8">
        <v>0.4</v>
      </c>
      <c r="D4" s="8">
        <v>0.41</v>
      </c>
    </row>
    <row r="5" spans="1:4" ht="42" customHeight="1" x14ac:dyDescent="0.25">
      <c r="A5" s="15" t="s">
        <v>9</v>
      </c>
      <c r="B5" s="7">
        <v>1151</v>
      </c>
      <c r="C5" s="8">
        <v>8.3000000000000007</v>
      </c>
      <c r="D5" s="8">
        <v>6</v>
      </c>
    </row>
    <row r="6" spans="1:4" ht="42" customHeight="1" x14ac:dyDescent="0.25">
      <c r="A6" s="15" t="s">
        <v>10</v>
      </c>
      <c r="B6" s="7">
        <v>60</v>
      </c>
      <c r="C6" s="9">
        <v>2</v>
      </c>
      <c r="D6" s="9">
        <v>0.3</v>
      </c>
    </row>
    <row r="7" spans="1:4" ht="42" customHeight="1" x14ac:dyDescent="0.25">
      <c r="A7" s="13" t="s">
        <v>1</v>
      </c>
      <c r="B7" s="16">
        <f t="shared" ref="B7:D7" si="0">SUM(B2:B6)</f>
        <v>2465</v>
      </c>
      <c r="C7" s="17">
        <f t="shared" si="0"/>
        <v>18.200000000000003</v>
      </c>
      <c r="D7" s="17">
        <f t="shared" si="0"/>
        <v>14.11</v>
      </c>
    </row>
    <row r="8" spans="1:4" ht="21" customHeight="1" x14ac:dyDescent="0.25">
      <c r="A8" s="12" t="s">
        <v>6</v>
      </c>
      <c r="B8" s="5"/>
      <c r="C8" s="5"/>
      <c r="D8" s="5"/>
    </row>
    <row r="9" spans="1:4" ht="21" customHeight="1" x14ac:dyDescent="0.25">
      <c r="A9" s="11" t="s">
        <v>11</v>
      </c>
      <c r="B9" s="3"/>
      <c r="C9" s="3"/>
      <c r="D9" s="3"/>
    </row>
    <row r="10" spans="1:4" ht="21" customHeight="1" x14ac:dyDescent="0.25">
      <c r="A10" s="11" t="s">
        <v>12</v>
      </c>
      <c r="B10" s="3"/>
      <c r="C10" s="3"/>
      <c r="D10" s="3"/>
    </row>
    <row r="11" spans="1:4" ht="21" customHeight="1" x14ac:dyDescent="0.25">
      <c r="A11" s="6"/>
      <c r="B11" s="4"/>
      <c r="C11" s="4"/>
      <c r="D11" s="4"/>
    </row>
    <row r="12" spans="1:4" ht="16.5" customHeight="1" x14ac:dyDescent="0.25">
      <c r="A12" s="3"/>
      <c r="B12" s="3"/>
      <c r="C12" s="3"/>
      <c r="D12" s="3"/>
    </row>
    <row r="13" spans="1:4" ht="32.25" customHeight="1" x14ac:dyDescent="0.45">
      <c r="A13" s="3"/>
      <c r="B13" s="10"/>
      <c r="C13" s="3"/>
      <c r="D13" s="3"/>
    </row>
    <row r="14" spans="1:4" ht="21" customHeight="1" x14ac:dyDescent="0.25">
      <c r="A14" s="3"/>
      <c r="B14" s="3"/>
      <c r="C14" s="3"/>
      <c r="D14" s="3"/>
    </row>
    <row r="15" spans="1:4" ht="21" customHeight="1" x14ac:dyDescent="0.25">
      <c r="A15" s="3"/>
      <c r="B15" s="3"/>
      <c r="C15" s="3"/>
      <c r="D15" s="3"/>
    </row>
    <row r="16" spans="1:4" ht="21" customHeight="1" x14ac:dyDescent="0.25">
      <c r="A16" s="3"/>
      <c r="B16" s="3"/>
      <c r="C16" s="3"/>
      <c r="D16" s="3"/>
    </row>
    <row r="17" spans="3:3" ht="21" customHeight="1" x14ac:dyDescent="0.25">
      <c r="C17" s="3"/>
    </row>
    <row r="18" spans="3:3" ht="21" customHeight="1" x14ac:dyDescent="0.25"/>
  </sheetData>
  <printOptions horizontalCentered="1" verticalCentered="1"/>
  <pageMargins left="0.39370078740157483" right="0.39370078740157483" top="0.39370078740157483" bottom="0.78740157480314965" header="0.31496062992125984" footer="0.62992125984251968"/>
  <pageSetup paperSize="9" scale="75" firstPageNumber="49" orientation="landscape" r:id="rId1"/>
  <headerFooter>
    <oddFooter>&amp;LCommissariat Général au Développement Régional&amp;C&amp;P&amp;Rالمندوبية العامة للتنمية الجهوية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Agric3</vt:lpstr>
      <vt:lpstr>Agric3!Zone_d_impression</vt:lpstr>
    </vt:vector>
  </TitlesOfParts>
  <Company>cgdr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irem5</dc:creator>
  <cp:lastModifiedBy>ferjeni</cp:lastModifiedBy>
  <cp:lastPrinted>2022-10-19T09:56:53Z</cp:lastPrinted>
  <dcterms:created xsi:type="dcterms:W3CDTF">2008-10-13T08:23:22Z</dcterms:created>
  <dcterms:modified xsi:type="dcterms:W3CDTF">2023-02-24T14:28:06Z</dcterms:modified>
</cp:coreProperties>
</file>