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Kairouen\"/>
    </mc:Choice>
  </mc:AlternateContent>
  <bookViews>
    <workbookView xWindow="0" yWindow="0" windowWidth="19200" windowHeight="11490"/>
  </bookViews>
  <sheets>
    <sheet name="الخضروات الصيفية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1" l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X4" i="1"/>
  <c r="W4" i="1"/>
  <c r="X3" i="1"/>
  <c r="W3" i="1"/>
  <c r="X2" i="1"/>
  <c r="W2" i="1"/>
  <c r="W13" i="1" l="1"/>
  <c r="X13" i="1"/>
</calcChain>
</file>

<file path=xl/sharedStrings.xml><?xml version="1.0" encoding="utf-8"?>
<sst xmlns="http://schemas.openxmlformats.org/spreadsheetml/2006/main" count="60" uniqueCount="36">
  <si>
    <t>المعتمدية</t>
  </si>
  <si>
    <t>المجموع</t>
  </si>
  <si>
    <t>القيروان الشمالية</t>
  </si>
  <si>
    <t>القيروان الجنوبية</t>
  </si>
  <si>
    <t>الشبيكة</t>
  </si>
  <si>
    <t>السبيخة</t>
  </si>
  <si>
    <t>حفوز</t>
  </si>
  <si>
    <t>حاجب العيون</t>
  </si>
  <si>
    <t>بوحجلة</t>
  </si>
  <si>
    <t>نصرالله</t>
  </si>
  <si>
    <t>الشراردة</t>
  </si>
  <si>
    <t>الوسلاتية</t>
  </si>
  <si>
    <t>العلا</t>
  </si>
  <si>
    <t>المساحة بطاطا</t>
  </si>
  <si>
    <t>الإنتاج بطاطا</t>
  </si>
  <si>
    <t>المساحة طماطم</t>
  </si>
  <si>
    <t>الإنتاج طماطم</t>
  </si>
  <si>
    <t>المساحة فلفل</t>
  </si>
  <si>
    <t>الإنتاج فلفل</t>
  </si>
  <si>
    <t>المساحة بصل</t>
  </si>
  <si>
    <t>الإنتاج بصل</t>
  </si>
  <si>
    <t>المساحة بطيخ</t>
  </si>
  <si>
    <t>الإنتاج بطيخ</t>
  </si>
  <si>
    <t>المساحة دلاع</t>
  </si>
  <si>
    <t>الإنتاج دلاع</t>
  </si>
  <si>
    <t>المساحة فقوس</t>
  </si>
  <si>
    <t>الإنتاج فقوس</t>
  </si>
  <si>
    <t>المساحة قرع</t>
  </si>
  <si>
    <t>الإنتاج قرع</t>
  </si>
  <si>
    <t xml:space="preserve">المساحة خضرورقية </t>
  </si>
  <si>
    <t>خضرورقيةالإنتاج</t>
  </si>
  <si>
    <t>المساحة قناوية</t>
  </si>
  <si>
    <t>الإنتاج قناوية</t>
  </si>
  <si>
    <t>مجموع المساحة</t>
  </si>
  <si>
    <t>مجموع الإنتاج</t>
  </si>
  <si>
    <t>السنة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</si>
</sst>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Arabic Typesetting"/>
      <family val="4"/>
    </font>
    <font>
      <sz val="16"/>
      <name val="Arabic Typesetting"/>
      <family val="4"/>
    </font>
    <font>
      <b/>
      <sz val="16"/>
      <color theme="1"/>
      <name val="Arabic Typesetting"/>
      <family val="4"/>
    </font>
    <font>
      <b/>
      <sz val="16"/>
      <name val="Arabic Typesetting"/>
      <family val="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4" xfId="0" applyFont="1" applyFill="1" applyBorder="1"/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1" fillId="2" borderId="3" xfId="0" applyFont="1" applyFill="1" applyBorder="1"/>
    <xf numFmtId="0" fontId="0" fillId="0" borderId="3" xfId="0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topLeftCell="A3" workbookViewId="0">
      <selection activeCell="A14" sqref="A14:A37"/>
    </sheetView>
  </sheetViews>
  <sheetFormatPr baseColWidth="10" defaultRowHeight="15" x14ac:dyDescent="0.25"/>
  <sheetData>
    <row r="1" spans="1:24" ht="23.25" x14ac:dyDescent="0.25">
      <c r="A1" s="1" t="s">
        <v>35</v>
      </c>
      <c r="B1" s="5" t="s">
        <v>0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</row>
    <row r="2" spans="1:24" ht="23.25" x14ac:dyDescent="0.5">
      <c r="A2" s="6">
        <v>2020</v>
      </c>
      <c r="B2" s="2" t="s">
        <v>2</v>
      </c>
      <c r="C2" s="3">
        <v>0</v>
      </c>
      <c r="D2" s="3">
        <v>0</v>
      </c>
      <c r="E2" s="3">
        <v>180</v>
      </c>
      <c r="F2" s="3">
        <v>13500</v>
      </c>
      <c r="G2" s="3">
        <v>200</v>
      </c>
      <c r="H2" s="3">
        <v>2800</v>
      </c>
      <c r="I2" s="3">
        <v>100</v>
      </c>
      <c r="J2" s="3">
        <v>2000</v>
      </c>
      <c r="K2" s="3">
        <v>10</v>
      </c>
      <c r="L2" s="3">
        <v>270</v>
      </c>
      <c r="M2" s="3">
        <v>10</v>
      </c>
      <c r="N2" s="3">
        <v>300</v>
      </c>
      <c r="O2" s="3">
        <v>5</v>
      </c>
      <c r="P2" s="3">
        <v>135</v>
      </c>
      <c r="Q2" s="3">
        <v>5</v>
      </c>
      <c r="R2" s="3">
        <v>125</v>
      </c>
      <c r="S2" s="3">
        <v>50</v>
      </c>
      <c r="T2" s="3">
        <v>600</v>
      </c>
      <c r="U2" s="3">
        <v>0</v>
      </c>
      <c r="V2" s="3">
        <v>0</v>
      </c>
      <c r="W2" s="4">
        <f t="shared" ref="W2:W13" si="0">SUM(C2+E2+G2+I2+K2+M2+O2+Q2+S2+U2)</f>
        <v>560</v>
      </c>
      <c r="X2" s="4">
        <f>D2+F2+H2+J2+L2+N2+P2+R2+T2</f>
        <v>19730</v>
      </c>
    </row>
    <row r="3" spans="1:24" ht="23.25" x14ac:dyDescent="0.5">
      <c r="A3" s="6">
        <v>2020</v>
      </c>
      <c r="B3" s="2" t="s">
        <v>3</v>
      </c>
      <c r="C3" s="3">
        <v>30</v>
      </c>
      <c r="D3" s="3">
        <v>810</v>
      </c>
      <c r="E3" s="3">
        <v>350</v>
      </c>
      <c r="F3" s="3">
        <v>26250</v>
      </c>
      <c r="G3" s="3">
        <v>600</v>
      </c>
      <c r="H3" s="3">
        <v>8400</v>
      </c>
      <c r="I3" s="3">
        <v>25</v>
      </c>
      <c r="J3" s="3">
        <v>500</v>
      </c>
      <c r="K3" s="3">
        <v>150</v>
      </c>
      <c r="L3" s="3">
        <v>4050</v>
      </c>
      <c r="M3" s="3">
        <v>30</v>
      </c>
      <c r="N3" s="3">
        <v>900</v>
      </c>
      <c r="O3" s="3">
        <v>5</v>
      </c>
      <c r="P3" s="3">
        <v>135</v>
      </c>
      <c r="Q3" s="3">
        <v>10</v>
      </c>
      <c r="R3" s="3">
        <v>250</v>
      </c>
      <c r="S3" s="3">
        <v>25</v>
      </c>
      <c r="T3" s="3">
        <v>300</v>
      </c>
      <c r="U3" s="3">
        <v>0</v>
      </c>
      <c r="V3" s="3">
        <v>0</v>
      </c>
      <c r="W3" s="4">
        <f t="shared" si="0"/>
        <v>1225</v>
      </c>
      <c r="X3" s="4">
        <f>D3+F3+H3+J3+L3+N3+P3+R3+T3</f>
        <v>41595</v>
      </c>
    </row>
    <row r="4" spans="1:24" ht="23.25" x14ac:dyDescent="0.5">
      <c r="A4" s="6">
        <v>2020</v>
      </c>
      <c r="B4" s="2" t="s">
        <v>4</v>
      </c>
      <c r="C4" s="3">
        <v>10</v>
      </c>
      <c r="D4" s="3">
        <v>270</v>
      </c>
      <c r="E4" s="3">
        <v>320</v>
      </c>
      <c r="F4" s="3">
        <v>24000</v>
      </c>
      <c r="G4" s="3">
        <v>170</v>
      </c>
      <c r="H4" s="3">
        <v>2380</v>
      </c>
      <c r="I4" s="3">
        <v>130</v>
      </c>
      <c r="J4" s="3">
        <v>2600</v>
      </c>
      <c r="K4" s="3">
        <v>140</v>
      </c>
      <c r="L4" s="3">
        <v>3780</v>
      </c>
      <c r="M4" s="3">
        <v>100</v>
      </c>
      <c r="N4" s="3">
        <v>3000</v>
      </c>
      <c r="O4" s="3">
        <v>50</v>
      </c>
      <c r="P4" s="3">
        <v>1350</v>
      </c>
      <c r="Q4" s="3">
        <v>20</v>
      </c>
      <c r="R4" s="3">
        <v>500</v>
      </c>
      <c r="S4" s="3">
        <v>15</v>
      </c>
      <c r="T4" s="3">
        <v>180</v>
      </c>
      <c r="U4" s="3">
        <v>20</v>
      </c>
      <c r="V4" s="3">
        <v>460</v>
      </c>
      <c r="W4" s="4">
        <f t="shared" si="0"/>
        <v>975</v>
      </c>
      <c r="X4" s="4">
        <f>D4+F4+H4+J4+L4+N4+P4+R4+T4+V4</f>
        <v>38520</v>
      </c>
    </row>
    <row r="5" spans="1:24" ht="23.25" x14ac:dyDescent="0.5">
      <c r="A5" s="6">
        <v>2020</v>
      </c>
      <c r="B5" s="2" t="s">
        <v>5</v>
      </c>
      <c r="C5" s="3">
        <v>40</v>
      </c>
      <c r="D5" s="3">
        <v>1080</v>
      </c>
      <c r="E5" s="3">
        <v>200</v>
      </c>
      <c r="F5" s="3">
        <v>15000</v>
      </c>
      <c r="G5" s="3">
        <v>3450</v>
      </c>
      <c r="H5" s="3">
        <v>48300</v>
      </c>
      <c r="I5" s="3">
        <v>220</v>
      </c>
      <c r="J5" s="3">
        <v>4400</v>
      </c>
      <c r="K5" s="3">
        <v>40</v>
      </c>
      <c r="L5" s="3">
        <v>1080</v>
      </c>
      <c r="M5" s="3">
        <v>50</v>
      </c>
      <c r="N5" s="3">
        <v>1500</v>
      </c>
      <c r="O5" s="3">
        <v>50</v>
      </c>
      <c r="P5" s="3">
        <v>1350</v>
      </c>
      <c r="Q5" s="3">
        <v>20</v>
      </c>
      <c r="R5" s="3">
        <v>500</v>
      </c>
      <c r="S5" s="3">
        <v>50</v>
      </c>
      <c r="T5" s="3">
        <v>600</v>
      </c>
      <c r="U5" s="3">
        <v>0</v>
      </c>
      <c r="V5" s="3">
        <v>0</v>
      </c>
      <c r="W5" s="4">
        <f t="shared" si="0"/>
        <v>4120</v>
      </c>
      <c r="X5" s="4">
        <f>D5+F5+H5+J5+L5+N5+P5+R5+T5+V5</f>
        <v>73810</v>
      </c>
    </row>
    <row r="6" spans="1:24" ht="23.25" x14ac:dyDescent="0.5">
      <c r="A6" s="6">
        <v>2020</v>
      </c>
      <c r="B6" s="2" t="s">
        <v>6</v>
      </c>
      <c r="C6" s="3">
        <v>85</v>
      </c>
      <c r="D6" s="3">
        <v>2295</v>
      </c>
      <c r="E6" s="3">
        <v>420</v>
      </c>
      <c r="F6" s="3">
        <v>31500</v>
      </c>
      <c r="G6" s="3">
        <v>260</v>
      </c>
      <c r="H6" s="3">
        <v>3640</v>
      </c>
      <c r="I6" s="3">
        <v>15</v>
      </c>
      <c r="J6" s="3">
        <v>300</v>
      </c>
      <c r="K6" s="3">
        <v>65</v>
      </c>
      <c r="L6" s="3">
        <v>1755</v>
      </c>
      <c r="M6" s="3">
        <v>160</v>
      </c>
      <c r="N6" s="3">
        <v>4800</v>
      </c>
      <c r="O6" s="3">
        <v>20</v>
      </c>
      <c r="P6" s="3">
        <v>540</v>
      </c>
      <c r="Q6" s="3">
        <v>5</v>
      </c>
      <c r="R6" s="3">
        <v>125</v>
      </c>
      <c r="S6" s="3">
        <v>5</v>
      </c>
      <c r="T6" s="3">
        <v>60</v>
      </c>
      <c r="U6" s="3">
        <v>0</v>
      </c>
      <c r="V6" s="3">
        <v>0</v>
      </c>
      <c r="W6" s="4">
        <f t="shared" si="0"/>
        <v>1035</v>
      </c>
      <c r="X6" s="4">
        <f t="shared" ref="X6:X12" si="1">D6+F6+H6+J6+L6+N6+P6+R6+T6</f>
        <v>45015</v>
      </c>
    </row>
    <row r="7" spans="1:24" ht="23.25" x14ac:dyDescent="0.5">
      <c r="A7" s="6">
        <v>2020</v>
      </c>
      <c r="B7" s="2" t="s">
        <v>7</v>
      </c>
      <c r="C7" s="3">
        <v>300</v>
      </c>
      <c r="D7" s="3">
        <v>8100</v>
      </c>
      <c r="E7" s="3">
        <v>30</v>
      </c>
      <c r="F7" s="3">
        <v>2250</v>
      </c>
      <c r="G7" s="3">
        <v>0</v>
      </c>
      <c r="H7" s="3">
        <v>0</v>
      </c>
      <c r="I7" s="3">
        <v>100</v>
      </c>
      <c r="J7" s="3">
        <v>2000</v>
      </c>
      <c r="K7" s="3">
        <v>0</v>
      </c>
      <c r="L7" s="3">
        <v>0</v>
      </c>
      <c r="M7" s="3">
        <v>0</v>
      </c>
      <c r="N7" s="3">
        <v>0</v>
      </c>
      <c r="O7" s="3">
        <v>5</v>
      </c>
      <c r="P7" s="3">
        <v>135</v>
      </c>
      <c r="Q7" s="3">
        <v>10</v>
      </c>
      <c r="R7" s="3">
        <v>250</v>
      </c>
      <c r="S7" s="3">
        <v>5</v>
      </c>
      <c r="T7" s="3">
        <v>60</v>
      </c>
      <c r="U7" s="3">
        <v>0</v>
      </c>
      <c r="V7" s="3">
        <v>0</v>
      </c>
      <c r="W7" s="4">
        <f t="shared" si="0"/>
        <v>450</v>
      </c>
      <c r="X7" s="4">
        <f t="shared" si="1"/>
        <v>12795</v>
      </c>
    </row>
    <row r="8" spans="1:24" ht="23.25" x14ac:dyDescent="0.5">
      <c r="A8" s="6">
        <v>2020</v>
      </c>
      <c r="B8" s="2" t="s">
        <v>8</v>
      </c>
      <c r="C8" s="3">
        <v>5</v>
      </c>
      <c r="D8" s="3">
        <v>135</v>
      </c>
      <c r="E8" s="3">
        <v>100</v>
      </c>
      <c r="F8" s="3">
        <v>7500</v>
      </c>
      <c r="G8" s="3">
        <v>1560</v>
      </c>
      <c r="H8" s="3">
        <v>21840</v>
      </c>
      <c r="I8" s="3">
        <v>30</v>
      </c>
      <c r="J8" s="3">
        <v>600</v>
      </c>
      <c r="K8" s="3">
        <v>150</v>
      </c>
      <c r="L8" s="3">
        <v>4050</v>
      </c>
      <c r="M8" s="3">
        <v>250</v>
      </c>
      <c r="N8" s="3">
        <v>7500</v>
      </c>
      <c r="O8" s="3">
        <v>10</v>
      </c>
      <c r="P8" s="3">
        <v>270</v>
      </c>
      <c r="Q8" s="3">
        <v>10</v>
      </c>
      <c r="R8" s="3">
        <v>250</v>
      </c>
      <c r="S8" s="3">
        <v>25</v>
      </c>
      <c r="T8" s="3">
        <v>300</v>
      </c>
      <c r="U8" s="3">
        <v>0</v>
      </c>
      <c r="V8" s="3">
        <v>0</v>
      </c>
      <c r="W8" s="4">
        <f t="shared" si="0"/>
        <v>2140</v>
      </c>
      <c r="X8" s="4">
        <f t="shared" si="1"/>
        <v>42445</v>
      </c>
    </row>
    <row r="9" spans="1:24" ht="23.25" x14ac:dyDescent="0.5">
      <c r="A9" s="6">
        <v>2020</v>
      </c>
      <c r="B9" s="2" t="s">
        <v>9</v>
      </c>
      <c r="C9" s="3">
        <v>0</v>
      </c>
      <c r="D9" s="3">
        <v>0</v>
      </c>
      <c r="E9" s="3">
        <v>185</v>
      </c>
      <c r="F9" s="3">
        <v>13875</v>
      </c>
      <c r="G9" s="3">
        <v>220</v>
      </c>
      <c r="H9" s="3">
        <v>3080</v>
      </c>
      <c r="I9" s="3">
        <v>12</v>
      </c>
      <c r="J9" s="3">
        <v>240</v>
      </c>
      <c r="K9" s="3">
        <v>40</v>
      </c>
      <c r="L9" s="3">
        <v>1080</v>
      </c>
      <c r="M9" s="3">
        <v>70</v>
      </c>
      <c r="N9" s="3">
        <v>2100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24</v>
      </c>
      <c r="U9" s="3">
        <v>0</v>
      </c>
      <c r="V9" s="3">
        <v>0</v>
      </c>
      <c r="W9" s="4">
        <f t="shared" si="0"/>
        <v>529</v>
      </c>
      <c r="X9" s="4">
        <f t="shared" si="1"/>
        <v>20399</v>
      </c>
    </row>
    <row r="10" spans="1:24" ht="23.25" x14ac:dyDescent="0.5">
      <c r="A10" s="6">
        <v>2020</v>
      </c>
      <c r="B10" s="2" t="s">
        <v>10</v>
      </c>
      <c r="C10" s="3">
        <v>280</v>
      </c>
      <c r="D10" s="3">
        <v>7560</v>
      </c>
      <c r="E10" s="3">
        <v>15</v>
      </c>
      <c r="F10" s="3">
        <v>1125</v>
      </c>
      <c r="G10" s="3">
        <v>40</v>
      </c>
      <c r="H10" s="3">
        <v>560</v>
      </c>
      <c r="I10" s="3">
        <v>5</v>
      </c>
      <c r="J10" s="3">
        <v>100</v>
      </c>
      <c r="K10" s="3">
        <v>5</v>
      </c>
      <c r="L10" s="3">
        <v>135</v>
      </c>
      <c r="M10" s="3">
        <v>30</v>
      </c>
      <c r="N10" s="3">
        <v>900</v>
      </c>
      <c r="O10" s="3">
        <v>5</v>
      </c>
      <c r="P10" s="3">
        <v>135</v>
      </c>
      <c r="Q10" s="3">
        <v>0</v>
      </c>
      <c r="R10" s="3">
        <v>0</v>
      </c>
      <c r="S10" s="3">
        <v>10</v>
      </c>
      <c r="T10" s="3">
        <v>120</v>
      </c>
      <c r="U10" s="3">
        <v>0</v>
      </c>
      <c r="V10" s="3">
        <v>0</v>
      </c>
      <c r="W10" s="4">
        <f t="shared" si="0"/>
        <v>390</v>
      </c>
      <c r="X10" s="4">
        <f t="shared" si="1"/>
        <v>10635</v>
      </c>
    </row>
    <row r="11" spans="1:24" ht="23.25" x14ac:dyDescent="0.5">
      <c r="A11" s="6">
        <v>2020</v>
      </c>
      <c r="B11" s="2" t="s">
        <v>11</v>
      </c>
      <c r="C11" s="3">
        <v>0</v>
      </c>
      <c r="D11" s="3"/>
      <c r="E11" s="3">
        <v>0</v>
      </c>
      <c r="F11" s="3"/>
      <c r="G11" s="3">
        <v>0</v>
      </c>
      <c r="H11" s="3"/>
      <c r="I11" s="3">
        <v>5</v>
      </c>
      <c r="J11" s="3">
        <v>100</v>
      </c>
      <c r="K11" s="3">
        <v>0</v>
      </c>
      <c r="L11" s="3"/>
      <c r="M11" s="3">
        <v>0</v>
      </c>
      <c r="N11" s="3"/>
      <c r="O11" s="3">
        <v>0</v>
      </c>
      <c r="P11" s="3"/>
      <c r="Q11" s="3">
        <v>0</v>
      </c>
      <c r="R11" s="3"/>
      <c r="S11" s="3">
        <v>3</v>
      </c>
      <c r="T11" s="3">
        <v>36</v>
      </c>
      <c r="U11" s="3">
        <v>0</v>
      </c>
      <c r="V11" s="3"/>
      <c r="W11" s="4">
        <f t="shared" si="0"/>
        <v>8</v>
      </c>
      <c r="X11" s="4">
        <f t="shared" si="1"/>
        <v>136</v>
      </c>
    </row>
    <row r="12" spans="1:24" ht="23.25" x14ac:dyDescent="0.5">
      <c r="A12" s="6">
        <v>2020</v>
      </c>
      <c r="B12" s="2" t="s">
        <v>12</v>
      </c>
      <c r="C12" s="3">
        <v>0</v>
      </c>
      <c r="D12" s="3"/>
      <c r="E12" s="3">
        <v>0</v>
      </c>
      <c r="F12" s="3"/>
      <c r="G12" s="3">
        <v>0</v>
      </c>
      <c r="H12" s="3"/>
      <c r="I12" s="3">
        <v>8</v>
      </c>
      <c r="J12" s="3">
        <v>160</v>
      </c>
      <c r="K12" s="3">
        <v>0</v>
      </c>
      <c r="L12" s="3"/>
      <c r="M12" s="3">
        <v>0</v>
      </c>
      <c r="N12" s="3"/>
      <c r="O12" s="3">
        <v>0</v>
      </c>
      <c r="P12" s="3"/>
      <c r="Q12" s="3">
        <v>0</v>
      </c>
      <c r="R12" s="3"/>
      <c r="S12" s="3">
        <v>10</v>
      </c>
      <c r="T12" s="3">
        <v>120</v>
      </c>
      <c r="U12" s="3">
        <v>0</v>
      </c>
      <c r="V12" s="3"/>
      <c r="W12" s="4">
        <f t="shared" si="0"/>
        <v>18</v>
      </c>
      <c r="X12" s="4">
        <f t="shared" si="1"/>
        <v>280</v>
      </c>
    </row>
    <row r="13" spans="1:24" ht="24" thickBot="1" x14ac:dyDescent="0.55000000000000004">
      <c r="A13" s="6">
        <v>2020</v>
      </c>
      <c r="B13" s="7" t="s">
        <v>1</v>
      </c>
      <c r="C13" s="8">
        <f>SUM(C2:C12)</f>
        <v>750</v>
      </c>
      <c r="D13" s="8">
        <f t="shared" ref="D13:X13" si="2">SUM(D2:D12)</f>
        <v>20250</v>
      </c>
      <c r="E13" s="8">
        <f t="shared" si="2"/>
        <v>1800</v>
      </c>
      <c r="F13" s="8">
        <f t="shared" si="2"/>
        <v>135000</v>
      </c>
      <c r="G13" s="8">
        <f t="shared" si="2"/>
        <v>6500</v>
      </c>
      <c r="H13" s="8">
        <f t="shared" si="2"/>
        <v>91000</v>
      </c>
      <c r="I13" s="8">
        <f t="shared" si="2"/>
        <v>650</v>
      </c>
      <c r="J13" s="8">
        <f t="shared" si="2"/>
        <v>13000</v>
      </c>
      <c r="K13" s="8">
        <f t="shared" si="2"/>
        <v>600</v>
      </c>
      <c r="L13" s="8">
        <f t="shared" si="2"/>
        <v>16200</v>
      </c>
      <c r="M13" s="8">
        <f t="shared" si="2"/>
        <v>700</v>
      </c>
      <c r="N13" s="8">
        <f t="shared" si="2"/>
        <v>21000</v>
      </c>
      <c r="O13" s="8">
        <f t="shared" si="2"/>
        <v>150</v>
      </c>
      <c r="P13" s="8">
        <f t="shared" si="2"/>
        <v>4050</v>
      </c>
      <c r="Q13" s="8">
        <f t="shared" si="2"/>
        <v>80</v>
      </c>
      <c r="R13" s="8">
        <f t="shared" si="2"/>
        <v>2000</v>
      </c>
      <c r="S13" s="8">
        <f t="shared" si="2"/>
        <v>200</v>
      </c>
      <c r="T13" s="8">
        <f t="shared" si="2"/>
        <v>2400</v>
      </c>
      <c r="U13" s="8">
        <f t="shared" si="2"/>
        <v>20</v>
      </c>
      <c r="V13" s="8">
        <f t="shared" si="2"/>
        <v>460</v>
      </c>
      <c r="W13" s="9">
        <f t="shared" si="0"/>
        <v>11450</v>
      </c>
      <c r="X13" s="8">
        <f t="shared" si="2"/>
        <v>305360</v>
      </c>
    </row>
    <row r="14" spans="1:24" ht="24" thickTop="1" x14ac:dyDescent="0.5">
      <c r="A14" s="16">
        <v>2021</v>
      </c>
      <c r="B14" s="10" t="s">
        <v>2</v>
      </c>
      <c r="C14" s="11">
        <v>0</v>
      </c>
      <c r="D14" s="11">
        <v>0</v>
      </c>
      <c r="E14" s="11">
        <v>200</v>
      </c>
      <c r="F14" s="11">
        <v>16000</v>
      </c>
      <c r="G14" s="11">
        <v>200</v>
      </c>
      <c r="H14" s="11">
        <v>3000</v>
      </c>
      <c r="I14" s="11">
        <v>100</v>
      </c>
      <c r="J14" s="11">
        <v>2000</v>
      </c>
      <c r="K14" s="11">
        <v>10</v>
      </c>
      <c r="L14" s="11">
        <v>270</v>
      </c>
      <c r="M14" s="11">
        <v>10</v>
      </c>
      <c r="N14" s="11">
        <v>300</v>
      </c>
      <c r="O14" s="11">
        <v>2</v>
      </c>
      <c r="P14" s="11">
        <v>60</v>
      </c>
      <c r="Q14" s="11">
        <v>5</v>
      </c>
      <c r="R14" s="11">
        <v>125</v>
      </c>
      <c r="S14" s="11">
        <v>50</v>
      </c>
      <c r="T14" s="11">
        <v>600</v>
      </c>
      <c r="U14" s="11">
        <v>0</v>
      </c>
      <c r="V14" s="11">
        <v>0</v>
      </c>
      <c r="W14" s="11">
        <v>577</v>
      </c>
      <c r="X14" s="11">
        <v>22355</v>
      </c>
    </row>
    <row r="15" spans="1:24" ht="23.25" x14ac:dyDescent="0.5">
      <c r="A15" s="17">
        <v>2021</v>
      </c>
      <c r="B15" s="2" t="s">
        <v>3</v>
      </c>
      <c r="C15" s="12">
        <v>20</v>
      </c>
      <c r="D15" s="12">
        <v>560</v>
      </c>
      <c r="E15" s="12">
        <v>640</v>
      </c>
      <c r="F15" s="12">
        <v>51200</v>
      </c>
      <c r="G15" s="12">
        <v>650</v>
      </c>
      <c r="H15" s="12">
        <v>9750</v>
      </c>
      <c r="I15" s="12">
        <v>40</v>
      </c>
      <c r="J15" s="12">
        <v>800</v>
      </c>
      <c r="K15" s="12">
        <v>140</v>
      </c>
      <c r="L15" s="12">
        <v>3780</v>
      </c>
      <c r="M15" s="12">
        <v>70</v>
      </c>
      <c r="N15" s="12">
        <v>2100</v>
      </c>
      <c r="O15" s="12">
        <v>20</v>
      </c>
      <c r="P15" s="12">
        <v>600</v>
      </c>
      <c r="Q15" s="12">
        <v>5</v>
      </c>
      <c r="R15" s="12">
        <v>125</v>
      </c>
      <c r="S15" s="12">
        <v>30</v>
      </c>
      <c r="T15" s="12">
        <v>360</v>
      </c>
      <c r="U15" s="12">
        <v>0</v>
      </c>
      <c r="V15" s="12">
        <v>0</v>
      </c>
      <c r="W15" s="12">
        <v>1615</v>
      </c>
      <c r="X15" s="12">
        <v>69275</v>
      </c>
    </row>
    <row r="16" spans="1:24" ht="23.25" x14ac:dyDescent="0.5">
      <c r="A16" s="17">
        <v>2021</v>
      </c>
      <c r="B16" s="2" t="s">
        <v>4</v>
      </c>
      <c r="C16" s="12">
        <v>10</v>
      </c>
      <c r="D16" s="12">
        <v>280</v>
      </c>
      <c r="E16" s="12">
        <v>500</v>
      </c>
      <c r="F16" s="12">
        <v>40000</v>
      </c>
      <c r="G16" s="12">
        <v>100</v>
      </c>
      <c r="H16" s="12">
        <v>1500</v>
      </c>
      <c r="I16" s="12">
        <v>100</v>
      </c>
      <c r="J16" s="12">
        <v>2000</v>
      </c>
      <c r="K16" s="12">
        <v>120</v>
      </c>
      <c r="L16" s="12">
        <v>3240</v>
      </c>
      <c r="M16" s="12">
        <v>80</v>
      </c>
      <c r="N16" s="12">
        <v>2400</v>
      </c>
      <c r="O16" s="12">
        <v>10</v>
      </c>
      <c r="P16" s="12">
        <v>300</v>
      </c>
      <c r="Q16" s="12">
        <v>10</v>
      </c>
      <c r="R16" s="12">
        <v>250</v>
      </c>
      <c r="S16" s="12">
        <v>10</v>
      </c>
      <c r="T16" s="12">
        <v>120</v>
      </c>
      <c r="U16" s="12">
        <v>0</v>
      </c>
      <c r="V16" s="12">
        <v>0</v>
      </c>
      <c r="W16" s="12">
        <v>940</v>
      </c>
      <c r="X16" s="12">
        <v>50090</v>
      </c>
    </row>
    <row r="17" spans="1:24" ht="23.25" x14ac:dyDescent="0.5">
      <c r="A17" s="17">
        <v>2021</v>
      </c>
      <c r="B17" s="2" t="s">
        <v>5</v>
      </c>
      <c r="C17" s="12">
        <v>75</v>
      </c>
      <c r="D17" s="12">
        <v>2100</v>
      </c>
      <c r="E17" s="12">
        <v>150</v>
      </c>
      <c r="F17" s="12">
        <v>12000</v>
      </c>
      <c r="G17" s="12">
        <v>3420</v>
      </c>
      <c r="H17" s="12">
        <v>51300</v>
      </c>
      <c r="I17" s="12">
        <v>220</v>
      </c>
      <c r="J17" s="12">
        <v>4400</v>
      </c>
      <c r="K17" s="12">
        <v>40</v>
      </c>
      <c r="L17" s="12">
        <v>1080</v>
      </c>
      <c r="M17" s="12">
        <v>50</v>
      </c>
      <c r="N17" s="12">
        <v>1500</v>
      </c>
      <c r="O17" s="12">
        <v>60</v>
      </c>
      <c r="P17" s="12">
        <v>1800</v>
      </c>
      <c r="Q17" s="12">
        <v>10</v>
      </c>
      <c r="R17" s="12">
        <v>250</v>
      </c>
      <c r="S17" s="12">
        <v>50</v>
      </c>
      <c r="T17" s="12">
        <v>600</v>
      </c>
      <c r="U17" s="12">
        <v>0</v>
      </c>
      <c r="V17" s="12">
        <v>0</v>
      </c>
      <c r="W17" s="12">
        <v>4075</v>
      </c>
      <c r="X17" s="12">
        <v>75030</v>
      </c>
    </row>
    <row r="18" spans="1:24" ht="23.25" x14ac:dyDescent="0.5">
      <c r="A18" s="17">
        <v>2021</v>
      </c>
      <c r="B18" s="2" t="s">
        <v>6</v>
      </c>
      <c r="C18" s="12">
        <v>130</v>
      </c>
      <c r="D18" s="12">
        <v>3640</v>
      </c>
      <c r="E18" s="12">
        <v>420</v>
      </c>
      <c r="F18" s="12">
        <v>33600</v>
      </c>
      <c r="G18" s="12">
        <v>145</v>
      </c>
      <c r="H18" s="12">
        <v>2175</v>
      </c>
      <c r="I18" s="12">
        <v>25</v>
      </c>
      <c r="J18" s="12">
        <v>500</v>
      </c>
      <c r="K18" s="12">
        <v>45</v>
      </c>
      <c r="L18" s="12">
        <v>1215</v>
      </c>
      <c r="M18" s="12">
        <v>150</v>
      </c>
      <c r="N18" s="12">
        <v>4500</v>
      </c>
      <c r="O18" s="12">
        <v>40</v>
      </c>
      <c r="P18" s="12">
        <v>1200</v>
      </c>
      <c r="Q18" s="12">
        <v>5</v>
      </c>
      <c r="R18" s="12">
        <v>125</v>
      </c>
      <c r="S18" s="12">
        <v>5</v>
      </c>
      <c r="T18" s="12">
        <v>60</v>
      </c>
      <c r="U18" s="12">
        <v>0</v>
      </c>
      <c r="V18" s="12">
        <v>0</v>
      </c>
      <c r="W18" s="12">
        <v>965</v>
      </c>
      <c r="X18" s="12">
        <v>47015</v>
      </c>
    </row>
    <row r="19" spans="1:24" ht="23.25" x14ac:dyDescent="0.5">
      <c r="A19" s="17">
        <v>2021</v>
      </c>
      <c r="B19" s="2" t="s">
        <v>7</v>
      </c>
      <c r="C19" s="12">
        <v>300</v>
      </c>
      <c r="D19" s="12">
        <v>8400</v>
      </c>
      <c r="E19" s="12">
        <v>20</v>
      </c>
      <c r="F19" s="12">
        <v>1600</v>
      </c>
      <c r="G19" s="12">
        <v>220</v>
      </c>
      <c r="H19" s="12">
        <v>3300</v>
      </c>
      <c r="I19" s="12">
        <v>100</v>
      </c>
      <c r="J19" s="12">
        <v>2000</v>
      </c>
      <c r="K19" s="12">
        <v>15</v>
      </c>
      <c r="L19" s="12">
        <v>405</v>
      </c>
      <c r="M19" s="12">
        <v>120</v>
      </c>
      <c r="N19" s="12">
        <v>3600</v>
      </c>
      <c r="O19" s="12">
        <v>20</v>
      </c>
      <c r="P19" s="12">
        <v>600</v>
      </c>
      <c r="Q19" s="12">
        <v>15</v>
      </c>
      <c r="R19" s="12">
        <v>375</v>
      </c>
      <c r="S19" s="12">
        <v>5</v>
      </c>
      <c r="T19" s="12">
        <v>60</v>
      </c>
      <c r="U19" s="12">
        <v>0</v>
      </c>
      <c r="V19" s="12">
        <v>0</v>
      </c>
      <c r="W19" s="12">
        <v>815</v>
      </c>
      <c r="X19" s="12">
        <v>20340</v>
      </c>
    </row>
    <row r="20" spans="1:24" ht="23.25" x14ac:dyDescent="0.5">
      <c r="A20" s="17">
        <v>2021</v>
      </c>
      <c r="B20" s="2" t="s">
        <v>8</v>
      </c>
      <c r="C20" s="12">
        <v>5</v>
      </c>
      <c r="D20" s="12">
        <v>140</v>
      </c>
      <c r="E20" s="12">
        <v>80</v>
      </c>
      <c r="F20" s="12">
        <v>6400</v>
      </c>
      <c r="G20" s="12">
        <v>1800</v>
      </c>
      <c r="H20" s="12">
        <v>27000</v>
      </c>
      <c r="I20" s="12">
        <v>70</v>
      </c>
      <c r="J20" s="12">
        <v>1400</v>
      </c>
      <c r="K20" s="12">
        <v>120</v>
      </c>
      <c r="L20" s="12">
        <v>3240</v>
      </c>
      <c r="M20" s="12">
        <v>120</v>
      </c>
      <c r="N20" s="12">
        <v>3600</v>
      </c>
      <c r="O20" s="12">
        <v>10</v>
      </c>
      <c r="P20" s="12">
        <v>300</v>
      </c>
      <c r="Q20" s="12">
        <v>5</v>
      </c>
      <c r="R20" s="12">
        <v>125</v>
      </c>
      <c r="S20" s="12">
        <v>40</v>
      </c>
      <c r="T20" s="12">
        <v>480</v>
      </c>
      <c r="U20" s="12">
        <v>0</v>
      </c>
      <c r="V20" s="12">
        <v>0</v>
      </c>
      <c r="W20" s="12">
        <v>2250</v>
      </c>
      <c r="X20" s="12">
        <v>42685</v>
      </c>
    </row>
    <row r="21" spans="1:24" ht="23.25" x14ac:dyDescent="0.5">
      <c r="A21" s="17">
        <v>2021</v>
      </c>
      <c r="B21" s="2" t="s">
        <v>9</v>
      </c>
      <c r="C21" s="12">
        <v>5</v>
      </c>
      <c r="D21" s="12">
        <v>140</v>
      </c>
      <c r="E21" s="12">
        <v>250</v>
      </c>
      <c r="F21" s="12">
        <v>20000</v>
      </c>
      <c r="G21" s="12">
        <v>100</v>
      </c>
      <c r="H21" s="12">
        <v>1500</v>
      </c>
      <c r="I21" s="12">
        <v>25</v>
      </c>
      <c r="J21" s="12">
        <v>500</v>
      </c>
      <c r="K21" s="12">
        <v>30</v>
      </c>
      <c r="L21" s="12">
        <v>810</v>
      </c>
      <c r="M21" s="12">
        <v>25</v>
      </c>
      <c r="N21" s="12">
        <v>750</v>
      </c>
      <c r="O21" s="12">
        <v>5</v>
      </c>
      <c r="P21" s="12">
        <v>150</v>
      </c>
      <c r="Q21" s="12">
        <v>0</v>
      </c>
      <c r="R21" s="12">
        <v>0</v>
      </c>
      <c r="S21" s="12">
        <v>5</v>
      </c>
      <c r="T21" s="12">
        <v>60</v>
      </c>
      <c r="U21" s="12">
        <v>0</v>
      </c>
      <c r="V21" s="12">
        <v>0</v>
      </c>
      <c r="W21" s="12">
        <v>445</v>
      </c>
      <c r="X21" s="12">
        <v>23910</v>
      </c>
    </row>
    <row r="22" spans="1:24" ht="23.25" x14ac:dyDescent="0.5">
      <c r="A22" s="17">
        <v>2021</v>
      </c>
      <c r="B22" s="2" t="s">
        <v>10</v>
      </c>
      <c r="C22" s="12">
        <v>350</v>
      </c>
      <c r="D22" s="12">
        <v>9800</v>
      </c>
      <c r="E22" s="12">
        <v>80</v>
      </c>
      <c r="F22" s="12">
        <v>6400</v>
      </c>
      <c r="G22" s="12">
        <v>40</v>
      </c>
      <c r="H22" s="12">
        <v>600</v>
      </c>
      <c r="I22" s="12">
        <v>15</v>
      </c>
      <c r="J22" s="12">
        <v>300</v>
      </c>
      <c r="K22" s="12">
        <v>25</v>
      </c>
      <c r="L22" s="12">
        <v>675</v>
      </c>
      <c r="M22" s="12">
        <v>50</v>
      </c>
      <c r="N22" s="12">
        <v>1500</v>
      </c>
      <c r="O22" s="12">
        <v>3</v>
      </c>
      <c r="P22" s="12">
        <v>90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563</v>
      </c>
      <c r="X22" s="12">
        <v>19365</v>
      </c>
    </row>
    <row r="23" spans="1:24" ht="23.25" x14ac:dyDescent="0.5">
      <c r="A23" s="17">
        <v>2021</v>
      </c>
      <c r="B23" s="2" t="s">
        <v>11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24" thickBot="1" x14ac:dyDescent="0.55000000000000004">
      <c r="A24" s="18">
        <v>2021</v>
      </c>
      <c r="B24" s="7" t="s">
        <v>12</v>
      </c>
      <c r="C24" s="13">
        <v>5</v>
      </c>
      <c r="D24" s="13">
        <v>140</v>
      </c>
      <c r="E24" s="13">
        <v>10</v>
      </c>
      <c r="F24" s="13">
        <v>800</v>
      </c>
      <c r="G24" s="13">
        <v>25</v>
      </c>
      <c r="H24" s="13">
        <v>375</v>
      </c>
      <c r="I24" s="13">
        <v>5</v>
      </c>
      <c r="J24" s="13">
        <v>100</v>
      </c>
      <c r="K24" s="13">
        <v>5</v>
      </c>
      <c r="L24" s="13">
        <v>135</v>
      </c>
      <c r="M24" s="13">
        <v>25</v>
      </c>
      <c r="N24" s="13">
        <v>750</v>
      </c>
      <c r="O24" s="13">
        <v>0</v>
      </c>
      <c r="P24" s="13">
        <v>0</v>
      </c>
      <c r="Q24" s="13">
        <v>5</v>
      </c>
      <c r="R24" s="13">
        <v>125</v>
      </c>
      <c r="S24" s="13">
        <v>5</v>
      </c>
      <c r="T24" s="13">
        <v>60</v>
      </c>
      <c r="U24" s="13">
        <v>0</v>
      </c>
      <c r="V24" s="13">
        <v>0</v>
      </c>
      <c r="W24" s="13">
        <v>85</v>
      </c>
      <c r="X24" s="13">
        <v>2485</v>
      </c>
    </row>
    <row r="25" spans="1:24" ht="24.75" thickTop="1" thickBot="1" x14ac:dyDescent="0.55000000000000004">
      <c r="A25" s="19">
        <v>2021</v>
      </c>
      <c r="B25" s="14" t="s">
        <v>1</v>
      </c>
      <c r="C25" s="15">
        <v>900</v>
      </c>
      <c r="D25" s="15">
        <v>25200</v>
      </c>
      <c r="E25" s="15">
        <v>2350</v>
      </c>
      <c r="F25" s="15">
        <v>188000</v>
      </c>
      <c r="G25" s="15">
        <v>6700</v>
      </c>
      <c r="H25" s="15">
        <v>100500</v>
      </c>
      <c r="I25" s="15">
        <v>650</v>
      </c>
      <c r="J25" s="15">
        <v>14000</v>
      </c>
      <c r="K25" s="15">
        <v>550</v>
      </c>
      <c r="L25" s="15">
        <v>14850</v>
      </c>
      <c r="M25" s="15">
        <v>700</v>
      </c>
      <c r="N25" s="15">
        <v>21000</v>
      </c>
      <c r="O25" s="15">
        <v>170</v>
      </c>
      <c r="P25" s="15">
        <v>5100</v>
      </c>
      <c r="Q25" s="15">
        <v>60</v>
      </c>
      <c r="R25" s="15">
        <v>1500</v>
      </c>
      <c r="S25" s="15">
        <v>200</v>
      </c>
      <c r="T25" s="15">
        <v>2400</v>
      </c>
      <c r="U25" s="15">
        <v>0</v>
      </c>
      <c r="V25" s="15">
        <v>0</v>
      </c>
      <c r="W25" s="15">
        <v>12330</v>
      </c>
      <c r="X25" s="15">
        <v>372550</v>
      </c>
    </row>
    <row r="26" spans="1:24" ht="24" thickTop="1" x14ac:dyDescent="0.5">
      <c r="A26" s="20">
        <v>2022</v>
      </c>
      <c r="B26" s="10" t="s">
        <v>2</v>
      </c>
      <c r="C26" s="11">
        <v>0</v>
      </c>
      <c r="D26" s="11">
        <v>0</v>
      </c>
      <c r="E26" s="11">
        <v>200</v>
      </c>
      <c r="F26" s="11">
        <v>13000</v>
      </c>
      <c r="G26" s="11">
        <v>250</v>
      </c>
      <c r="H26" s="11">
        <v>3750</v>
      </c>
      <c r="I26" s="11">
        <v>80</v>
      </c>
      <c r="J26" s="11">
        <v>1600</v>
      </c>
      <c r="K26" s="11">
        <v>0</v>
      </c>
      <c r="L26" s="11">
        <v>0</v>
      </c>
      <c r="M26" s="11">
        <v>5</v>
      </c>
      <c r="N26" s="11">
        <v>150</v>
      </c>
      <c r="O26" s="11">
        <v>5</v>
      </c>
      <c r="P26" s="11">
        <v>150</v>
      </c>
      <c r="Q26" s="11">
        <v>1</v>
      </c>
      <c r="R26" s="11">
        <v>25</v>
      </c>
      <c r="S26" s="11">
        <v>45</v>
      </c>
      <c r="T26" s="11">
        <v>540</v>
      </c>
      <c r="U26" s="11">
        <v>0</v>
      </c>
      <c r="V26" s="11">
        <v>0</v>
      </c>
      <c r="W26" s="11">
        <v>586</v>
      </c>
      <c r="X26" s="11">
        <v>19215</v>
      </c>
    </row>
    <row r="27" spans="1:24" ht="23.25" x14ac:dyDescent="0.5">
      <c r="A27" s="21">
        <v>2022</v>
      </c>
      <c r="B27" s="2" t="s">
        <v>3</v>
      </c>
      <c r="C27" s="12">
        <v>5</v>
      </c>
      <c r="D27" s="12">
        <v>140</v>
      </c>
      <c r="E27" s="12">
        <v>700</v>
      </c>
      <c r="F27" s="12">
        <v>45500</v>
      </c>
      <c r="G27" s="12">
        <v>580</v>
      </c>
      <c r="H27" s="12">
        <v>8700</v>
      </c>
      <c r="I27" s="12">
        <v>100</v>
      </c>
      <c r="J27" s="12">
        <v>2000</v>
      </c>
      <c r="K27" s="12">
        <v>105</v>
      </c>
      <c r="L27" s="12">
        <v>2835</v>
      </c>
      <c r="M27" s="12">
        <v>90</v>
      </c>
      <c r="N27" s="12">
        <v>2700</v>
      </c>
      <c r="O27" s="12">
        <v>15</v>
      </c>
      <c r="P27" s="12">
        <v>450</v>
      </c>
      <c r="Q27" s="12">
        <v>7</v>
      </c>
      <c r="R27" s="12">
        <v>175</v>
      </c>
      <c r="S27" s="12">
        <v>60</v>
      </c>
      <c r="T27" s="12">
        <v>720</v>
      </c>
      <c r="U27" s="12">
        <v>0</v>
      </c>
      <c r="V27" s="12">
        <v>0</v>
      </c>
      <c r="W27" s="12">
        <v>1662</v>
      </c>
      <c r="X27" s="12">
        <v>63220</v>
      </c>
    </row>
    <row r="28" spans="1:24" ht="23.25" x14ac:dyDescent="0.5">
      <c r="A28" s="21">
        <v>2022</v>
      </c>
      <c r="B28" s="2" t="s">
        <v>4</v>
      </c>
      <c r="C28" s="12">
        <v>15</v>
      </c>
      <c r="D28" s="12">
        <v>420</v>
      </c>
      <c r="E28" s="12">
        <v>450</v>
      </c>
      <c r="F28" s="12">
        <v>29250</v>
      </c>
      <c r="G28" s="12">
        <v>100</v>
      </c>
      <c r="H28" s="12">
        <v>1500</v>
      </c>
      <c r="I28" s="12">
        <v>120</v>
      </c>
      <c r="J28" s="12">
        <v>2400</v>
      </c>
      <c r="K28" s="12">
        <v>120</v>
      </c>
      <c r="L28" s="12">
        <v>3240</v>
      </c>
      <c r="M28" s="12">
        <v>100</v>
      </c>
      <c r="N28" s="12">
        <v>3000</v>
      </c>
      <c r="O28" s="12">
        <v>30</v>
      </c>
      <c r="P28" s="12">
        <v>900</v>
      </c>
      <c r="Q28" s="12">
        <v>15</v>
      </c>
      <c r="R28" s="12">
        <v>375</v>
      </c>
      <c r="S28" s="12">
        <v>10</v>
      </c>
      <c r="T28" s="12">
        <v>120</v>
      </c>
      <c r="U28" s="12">
        <v>0</v>
      </c>
      <c r="V28" s="12">
        <v>0</v>
      </c>
      <c r="W28" s="12">
        <v>960</v>
      </c>
      <c r="X28" s="12">
        <v>41205</v>
      </c>
    </row>
    <row r="29" spans="1:24" ht="23.25" x14ac:dyDescent="0.5">
      <c r="A29" s="21">
        <v>2022</v>
      </c>
      <c r="B29" s="2" t="s">
        <v>5</v>
      </c>
      <c r="C29" s="12">
        <v>40</v>
      </c>
      <c r="D29" s="12">
        <v>1120</v>
      </c>
      <c r="E29" s="12">
        <v>165</v>
      </c>
      <c r="F29" s="12">
        <v>10725</v>
      </c>
      <c r="G29" s="12">
        <v>3100</v>
      </c>
      <c r="H29" s="12">
        <v>46500</v>
      </c>
      <c r="I29" s="12">
        <v>128</v>
      </c>
      <c r="J29" s="12">
        <v>2560</v>
      </c>
      <c r="K29" s="12">
        <v>50</v>
      </c>
      <c r="L29" s="12">
        <v>1350</v>
      </c>
      <c r="M29" s="12">
        <v>62</v>
      </c>
      <c r="N29" s="12">
        <v>1860</v>
      </c>
      <c r="O29" s="12">
        <v>75</v>
      </c>
      <c r="P29" s="12">
        <v>2250</v>
      </c>
      <c r="Q29" s="12">
        <v>9</v>
      </c>
      <c r="R29" s="12">
        <v>225</v>
      </c>
      <c r="S29" s="12">
        <v>65</v>
      </c>
      <c r="T29" s="12">
        <v>780</v>
      </c>
      <c r="U29" s="12">
        <v>0</v>
      </c>
      <c r="V29" s="12">
        <v>0</v>
      </c>
      <c r="W29" s="12">
        <v>3694</v>
      </c>
      <c r="X29" s="12">
        <v>67370</v>
      </c>
    </row>
    <row r="30" spans="1:24" ht="23.25" x14ac:dyDescent="0.5">
      <c r="A30" s="21">
        <v>2022</v>
      </c>
      <c r="B30" s="2" t="s">
        <v>6</v>
      </c>
      <c r="C30" s="12">
        <v>220</v>
      </c>
      <c r="D30" s="12">
        <v>6160</v>
      </c>
      <c r="E30" s="12">
        <v>400</v>
      </c>
      <c r="F30" s="12">
        <v>26000</v>
      </c>
      <c r="G30" s="12">
        <v>180</v>
      </c>
      <c r="H30" s="12">
        <v>2700</v>
      </c>
      <c r="I30" s="12">
        <v>12</v>
      </c>
      <c r="J30" s="12">
        <v>240</v>
      </c>
      <c r="K30" s="12">
        <v>50</v>
      </c>
      <c r="L30" s="12">
        <v>1350</v>
      </c>
      <c r="M30" s="12">
        <v>300</v>
      </c>
      <c r="N30" s="12">
        <v>9000</v>
      </c>
      <c r="O30" s="12">
        <v>50</v>
      </c>
      <c r="P30" s="12">
        <v>1500</v>
      </c>
      <c r="Q30" s="12">
        <v>2</v>
      </c>
      <c r="R30" s="12">
        <v>50</v>
      </c>
      <c r="S30" s="12">
        <v>3</v>
      </c>
      <c r="T30" s="12">
        <v>36</v>
      </c>
      <c r="U30" s="12">
        <v>0</v>
      </c>
      <c r="V30" s="12">
        <v>0</v>
      </c>
      <c r="W30" s="12">
        <v>1225</v>
      </c>
      <c r="X30" s="12">
        <v>47036</v>
      </c>
    </row>
    <row r="31" spans="1:24" ht="23.25" x14ac:dyDescent="0.5">
      <c r="A31" s="21">
        <v>2022</v>
      </c>
      <c r="B31" s="2" t="s">
        <v>7</v>
      </c>
      <c r="C31" s="12">
        <v>320</v>
      </c>
      <c r="D31" s="12">
        <v>8960</v>
      </c>
      <c r="E31" s="12">
        <v>50</v>
      </c>
      <c r="F31" s="12">
        <v>3250</v>
      </c>
      <c r="G31" s="12">
        <v>150</v>
      </c>
      <c r="H31" s="12">
        <v>2250</v>
      </c>
      <c r="I31" s="12">
        <v>70</v>
      </c>
      <c r="J31" s="12">
        <v>1400</v>
      </c>
      <c r="K31" s="12">
        <v>10</v>
      </c>
      <c r="L31" s="12">
        <v>270</v>
      </c>
      <c r="M31" s="12">
        <v>70</v>
      </c>
      <c r="N31" s="12">
        <v>2100</v>
      </c>
      <c r="O31" s="12">
        <v>5</v>
      </c>
      <c r="P31" s="12">
        <v>150</v>
      </c>
      <c r="Q31" s="12">
        <v>10</v>
      </c>
      <c r="R31" s="12">
        <v>250</v>
      </c>
      <c r="S31" s="12">
        <v>5</v>
      </c>
      <c r="T31" s="12">
        <v>60</v>
      </c>
      <c r="U31" s="12">
        <v>0</v>
      </c>
      <c r="V31" s="12">
        <v>0</v>
      </c>
      <c r="W31" s="12">
        <v>690</v>
      </c>
      <c r="X31" s="12">
        <v>18690</v>
      </c>
    </row>
    <row r="32" spans="1:24" ht="23.25" x14ac:dyDescent="0.5">
      <c r="A32" s="21">
        <v>2022</v>
      </c>
      <c r="B32" s="2" t="s">
        <v>8</v>
      </c>
      <c r="C32" s="12">
        <v>15</v>
      </c>
      <c r="D32" s="12">
        <v>420</v>
      </c>
      <c r="E32" s="12">
        <v>80</v>
      </c>
      <c r="F32" s="12">
        <v>5200</v>
      </c>
      <c r="G32" s="12">
        <v>1800</v>
      </c>
      <c r="H32" s="12">
        <v>2700</v>
      </c>
      <c r="I32" s="12">
        <v>60</v>
      </c>
      <c r="J32" s="12">
        <v>1200</v>
      </c>
      <c r="K32" s="12">
        <v>120</v>
      </c>
      <c r="L32" s="12">
        <v>3240</v>
      </c>
      <c r="M32" s="12">
        <v>100</v>
      </c>
      <c r="N32" s="12">
        <v>3000</v>
      </c>
      <c r="O32" s="12">
        <v>10</v>
      </c>
      <c r="P32" s="12">
        <v>300</v>
      </c>
      <c r="Q32" s="12">
        <v>1</v>
      </c>
      <c r="R32" s="12">
        <v>25</v>
      </c>
      <c r="S32" s="12">
        <v>50</v>
      </c>
      <c r="T32" s="12">
        <v>600</v>
      </c>
      <c r="U32" s="12">
        <v>0</v>
      </c>
      <c r="V32" s="12">
        <v>0</v>
      </c>
      <c r="W32" s="12">
        <v>2236</v>
      </c>
      <c r="X32" s="12">
        <v>40985</v>
      </c>
    </row>
    <row r="33" spans="1:24" ht="23.25" x14ac:dyDescent="0.5">
      <c r="A33" s="21">
        <v>2022</v>
      </c>
      <c r="B33" s="2" t="s">
        <v>9</v>
      </c>
      <c r="C33" s="12">
        <v>0</v>
      </c>
      <c r="D33" s="12">
        <v>0</v>
      </c>
      <c r="E33" s="12">
        <v>45</v>
      </c>
      <c r="F33" s="12">
        <v>2925</v>
      </c>
      <c r="G33" s="12">
        <v>20</v>
      </c>
      <c r="H33" s="12">
        <v>300</v>
      </c>
      <c r="I33" s="12">
        <v>5</v>
      </c>
      <c r="J33" s="12">
        <v>100</v>
      </c>
      <c r="K33" s="12">
        <v>10</v>
      </c>
      <c r="L33" s="12">
        <v>270</v>
      </c>
      <c r="M33" s="12">
        <v>23</v>
      </c>
      <c r="N33" s="12">
        <v>690</v>
      </c>
      <c r="O33" s="12">
        <v>0</v>
      </c>
      <c r="P33" s="12">
        <v>0</v>
      </c>
      <c r="Q33" s="12">
        <v>0</v>
      </c>
      <c r="R33" s="12">
        <v>0</v>
      </c>
      <c r="S33" s="12">
        <v>1</v>
      </c>
      <c r="T33" s="12">
        <v>12</v>
      </c>
      <c r="U33" s="12">
        <v>0</v>
      </c>
      <c r="V33" s="12">
        <v>0</v>
      </c>
      <c r="W33" s="12">
        <v>104</v>
      </c>
      <c r="X33" s="12">
        <v>4297</v>
      </c>
    </row>
    <row r="34" spans="1:24" ht="23.25" x14ac:dyDescent="0.5">
      <c r="A34" s="21">
        <v>2022</v>
      </c>
      <c r="B34" s="2" t="s">
        <v>10</v>
      </c>
      <c r="C34" s="12">
        <v>280</v>
      </c>
      <c r="D34" s="12">
        <v>7840</v>
      </c>
      <c r="E34" s="12">
        <v>170</v>
      </c>
      <c r="F34" s="12">
        <v>11050</v>
      </c>
      <c r="G34" s="12">
        <v>20</v>
      </c>
      <c r="H34" s="12">
        <v>300</v>
      </c>
      <c r="I34" s="12">
        <v>5</v>
      </c>
      <c r="J34" s="12">
        <v>100</v>
      </c>
      <c r="K34" s="12">
        <v>30</v>
      </c>
      <c r="L34" s="12">
        <v>810</v>
      </c>
      <c r="M34" s="12">
        <v>30</v>
      </c>
      <c r="N34" s="12">
        <v>900</v>
      </c>
      <c r="O34" s="12">
        <v>0</v>
      </c>
      <c r="P34" s="12">
        <v>0</v>
      </c>
      <c r="Q34" s="12">
        <v>0</v>
      </c>
      <c r="R34" s="12">
        <v>0</v>
      </c>
      <c r="S34" s="12">
        <v>1</v>
      </c>
      <c r="T34" s="12">
        <v>12</v>
      </c>
      <c r="U34" s="12">
        <v>0</v>
      </c>
      <c r="V34" s="12">
        <v>0</v>
      </c>
      <c r="W34" s="12">
        <v>536</v>
      </c>
      <c r="X34" s="12">
        <v>21012</v>
      </c>
    </row>
    <row r="35" spans="1:24" ht="23.25" x14ac:dyDescent="0.5">
      <c r="A35" s="21">
        <v>2022</v>
      </c>
      <c r="B35" s="2" t="s">
        <v>11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</row>
    <row r="36" spans="1:24" ht="24" thickBot="1" x14ac:dyDescent="0.55000000000000004">
      <c r="A36" s="22">
        <v>2022</v>
      </c>
      <c r="B36" s="7" t="s">
        <v>12</v>
      </c>
      <c r="C36" s="13">
        <v>20</v>
      </c>
      <c r="D36" s="13">
        <v>560</v>
      </c>
      <c r="E36" s="13">
        <v>5</v>
      </c>
      <c r="F36" s="13">
        <v>325</v>
      </c>
      <c r="G36" s="13">
        <v>0</v>
      </c>
      <c r="H36" s="13">
        <v>0</v>
      </c>
      <c r="I36" s="13">
        <v>0</v>
      </c>
      <c r="J36" s="13">
        <v>0</v>
      </c>
      <c r="K36" s="13">
        <v>5</v>
      </c>
      <c r="L36" s="13">
        <v>135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30</v>
      </c>
      <c r="X36" s="13">
        <v>1020</v>
      </c>
    </row>
    <row r="37" spans="1:24" ht="24.75" thickTop="1" thickBot="1" x14ac:dyDescent="0.55000000000000004">
      <c r="A37" s="23">
        <v>2022</v>
      </c>
      <c r="B37" s="14" t="s">
        <v>1</v>
      </c>
      <c r="C37" s="15">
        <v>915</v>
      </c>
      <c r="D37" s="15">
        <v>25620</v>
      </c>
      <c r="E37" s="15">
        <v>2265</v>
      </c>
      <c r="F37" s="15">
        <v>147225</v>
      </c>
      <c r="G37" s="15">
        <v>6200</v>
      </c>
      <c r="H37" s="15">
        <v>93000</v>
      </c>
      <c r="I37" s="15">
        <v>580</v>
      </c>
      <c r="J37" s="15">
        <v>11600</v>
      </c>
      <c r="K37" s="15">
        <v>500</v>
      </c>
      <c r="L37" s="15">
        <v>13500</v>
      </c>
      <c r="M37" s="15">
        <v>780</v>
      </c>
      <c r="N37" s="15">
        <v>23400</v>
      </c>
      <c r="O37" s="15">
        <v>190</v>
      </c>
      <c r="P37" s="15">
        <v>5700</v>
      </c>
      <c r="Q37" s="15">
        <v>45</v>
      </c>
      <c r="R37" s="15">
        <v>1125</v>
      </c>
      <c r="S37" s="15">
        <v>240</v>
      </c>
      <c r="T37" s="15">
        <v>2880</v>
      </c>
      <c r="U37" s="15">
        <v>0</v>
      </c>
      <c r="V37" s="15">
        <v>0</v>
      </c>
      <c r="W37" s="15">
        <v>11743</v>
      </c>
      <c r="X37" s="15">
        <v>342050</v>
      </c>
    </row>
    <row r="38" spans="1:24" ht="15.75" thickTop="1" x14ac:dyDescent="0.25"/>
  </sheetData>
  <pageMargins left="0.7" right="0.7" top="0.75" bottom="0.75" header="0.3" footer="0.3"/>
  <pageSetup paperSize="9" orientation="portrait" horizontalDpi="0" verticalDpi="0" r:id="rId1"/>
  <ignoredErrors>
    <ignoredError sqref="W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الخضروات الصيفية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2022-06-17T08:55:09Z</dcterms:created>
  <dcterms:modified xsi:type="dcterms:W3CDTF">2023-10-02T09:41:08Z</dcterms:modified>
</cp:coreProperties>
</file>