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4" sheetId="426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Agric4!$A$1:$D$12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D8" i="426"/>
  <c r="C8"/>
  <c r="B8"/>
</calcChain>
</file>

<file path=xl/sharedStrings.xml><?xml version="1.0" encoding="utf-8"?>
<sst xmlns="http://schemas.openxmlformats.org/spreadsheetml/2006/main" count="15" uniqueCount="15">
  <si>
    <t>تطور الموارد المائية حسب المائدة العميقة</t>
  </si>
  <si>
    <t>اسم المائدة</t>
  </si>
  <si>
    <t>عدد الآبـــار</t>
  </si>
  <si>
    <t xml:space="preserve">المجموع       </t>
  </si>
  <si>
    <t>الاستغلال (م.م3)</t>
  </si>
  <si>
    <t>الزريبة</t>
  </si>
  <si>
    <t>بئر مشارقة</t>
  </si>
  <si>
    <t>الفحص</t>
  </si>
  <si>
    <t>زغوان</t>
  </si>
  <si>
    <t xml:space="preserve">المصدر: المندوبية الجهوية للتنمية الفلاحية </t>
  </si>
  <si>
    <t>الناظور-صواف</t>
  </si>
  <si>
    <t>الموارد المتجددة ( م م 3 )</t>
  </si>
  <si>
    <t>- الآبار الأنبوبية على عمق أقل من 50 م: تم احتسابها ضمن المائدة السطحية</t>
  </si>
  <si>
    <t>- تم سابقا السهو عن احتساب الآبار العميقة التابعة للمائدة المائية الناظور صواف</t>
  </si>
  <si>
    <r>
      <rPr>
        <b/>
        <sz val="12"/>
        <rFont val="Arial"/>
        <family val="2"/>
      </rPr>
      <t>ملاحظة:</t>
    </r>
    <r>
      <rPr>
        <sz val="12"/>
        <rFont val="Arial"/>
        <family val="2"/>
      </rPr>
      <t xml:space="preserve"> تم احتساب الآبار العشوائية لمعتمديتي الناظور وصواف حيث نلاحظ وجود 315 بئر عشوائية بطاقة استغلال تقدر بـ 5,5 مليون م3</t>
    </r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</si>
</sst>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6" formatCode="0.000"/>
    <numFmt numFmtId="167" formatCode="_-* #,##0.00\ _F_-;\-* #,##0.00\ _F_-;_-* &quot;-&quot;??\ _F_-;_-@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34" fillId="0" borderId="0" applyFont="0" applyFill="0" applyBorder="0" applyAlignment="0" applyProtection="0"/>
    <xf numFmtId="0" fontId="26" fillId="0" borderId="0"/>
    <xf numFmtId="0" fontId="12" fillId="0" borderId="0"/>
    <xf numFmtId="0" fontId="26" fillId="0" borderId="0"/>
    <xf numFmtId="0" fontId="26" fillId="0" borderId="0"/>
    <xf numFmtId="0" fontId="11" fillId="0" borderId="0"/>
    <xf numFmtId="0" fontId="10" fillId="0" borderId="0"/>
    <xf numFmtId="0" fontId="9" fillId="0" borderId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2" borderId="0" applyAlignment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34" fillId="0" borderId="0"/>
  </cellStyleXfs>
  <cellXfs count="18">
    <xf numFmtId="0" fontId="0" fillId="0" borderId="0" xfId="0"/>
    <xf numFmtId="0" fontId="20" fillId="0" borderId="0" xfId="782" applyFill="1"/>
    <xf numFmtId="0" fontId="20" fillId="0" borderId="0" xfId="782"/>
    <xf numFmtId="0" fontId="20" fillId="0" borderId="0" xfId="782" applyFill="1" applyBorder="1"/>
    <xf numFmtId="0" fontId="28" fillId="0" borderId="0" xfId="782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4" fillId="0" borderId="2" xfId="782" applyFont="1" applyFill="1" applyBorder="1" applyAlignment="1">
      <alignment horizontal="right" vertical="center"/>
    </xf>
    <xf numFmtId="0" fontId="30" fillId="0" borderId="3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righ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5" fillId="0" borderId="0" xfId="782" applyFont="1" applyFill="1" applyBorder="1" applyAlignment="1">
      <alignment horizontal="right" vertical="center" readingOrder="2"/>
    </xf>
    <xf numFmtId="49" fontId="1" fillId="0" borderId="0" xfId="782" applyNumberFormat="1" applyFont="1" applyFill="1" applyAlignment="1">
      <alignment horizontal="right" vertical="center" readingOrder="2"/>
    </xf>
    <xf numFmtId="0" fontId="24" fillId="0" borderId="1" xfId="782" applyFont="1" applyFill="1" applyBorder="1" applyAlignment="1">
      <alignment horizontal="center" vertical="center"/>
    </xf>
    <xf numFmtId="0" fontId="27" fillId="0" borderId="0" xfId="782" applyFont="1" applyFill="1" applyAlignment="1">
      <alignment horizontal="center"/>
    </xf>
    <xf numFmtId="0" fontId="23" fillId="0" borderId="0" xfId="782" applyFont="1" applyFill="1" applyBorder="1" applyAlignment="1">
      <alignment horizontal="right" vertical="center"/>
    </xf>
    <xf numFmtId="0" fontId="24" fillId="0" borderId="2" xfId="782" applyFont="1" applyFill="1" applyBorder="1" applyAlignment="1">
      <alignment horizontal="center" vertical="center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1"/>
  <sheetViews>
    <sheetView rightToLeft="1" tabSelected="1" view="pageBreakPreview" zoomScale="96" zoomScaleNormal="77" zoomScaleSheetLayoutView="96" workbookViewId="0">
      <selection sqref="A1:D1"/>
    </sheetView>
  </sheetViews>
  <sheetFormatPr baseColWidth="10" defaultColWidth="11.42578125" defaultRowHeight="15"/>
  <cols>
    <col min="1" max="1" width="31.5703125" style="1" customWidth="1"/>
    <col min="2" max="2" width="19.7109375" style="1" customWidth="1"/>
    <col min="3" max="3" width="20.7109375" style="1" bestFit="1" customWidth="1"/>
    <col min="4" max="4" width="27.5703125" style="1" customWidth="1"/>
    <col min="5" max="16384" width="11.42578125" style="2"/>
  </cols>
  <sheetData>
    <row r="1" spans="1:4" ht="29.25" customHeight="1">
      <c r="A1" s="15" t="s">
        <v>0</v>
      </c>
      <c r="B1" s="15"/>
      <c r="C1" s="15"/>
      <c r="D1" s="15"/>
    </row>
    <row r="2" spans="1:4" s="1" customFormat="1" ht="20.25" customHeight="1">
      <c r="A2" s="14" t="s">
        <v>1</v>
      </c>
      <c r="B2" s="17" t="s">
        <v>2</v>
      </c>
      <c r="C2" s="17" t="s">
        <v>11</v>
      </c>
      <c r="D2" s="17" t="s">
        <v>4</v>
      </c>
    </row>
    <row r="3" spans="1:4" ht="24" customHeight="1">
      <c r="A3" s="9" t="s">
        <v>7</v>
      </c>
      <c r="B3" s="8">
        <v>189</v>
      </c>
      <c r="C3" s="8">
        <v>9.3699999999999992</v>
      </c>
      <c r="D3" s="8">
        <v>11.06</v>
      </c>
    </row>
    <row r="4" spans="1:4" ht="24" customHeight="1">
      <c r="A4" s="9" t="s">
        <v>6</v>
      </c>
      <c r="B4" s="8">
        <v>159</v>
      </c>
      <c r="C4" s="8">
        <v>7.7</v>
      </c>
      <c r="D4" s="8">
        <v>5.36</v>
      </c>
    </row>
    <row r="5" spans="1:4" ht="24" customHeight="1">
      <c r="A5" s="9" t="s">
        <v>5</v>
      </c>
      <c r="B5" s="8">
        <v>86</v>
      </c>
      <c r="C5" s="8">
        <v>2.9</v>
      </c>
      <c r="D5" s="8">
        <v>1.67</v>
      </c>
    </row>
    <row r="6" spans="1:4" ht="24" customHeight="1">
      <c r="A6" s="9" t="s">
        <v>8</v>
      </c>
      <c r="B6" s="8">
        <v>260</v>
      </c>
      <c r="C6" s="8">
        <v>9.08</v>
      </c>
      <c r="D6" s="8">
        <v>12.08</v>
      </c>
    </row>
    <row r="7" spans="1:4" ht="24" customHeight="1">
      <c r="A7" s="9" t="s">
        <v>10</v>
      </c>
      <c r="B7" s="8">
        <v>627</v>
      </c>
      <c r="C7" s="8">
        <v>8</v>
      </c>
      <c r="D7" s="8">
        <v>19.420000000000002</v>
      </c>
    </row>
    <row r="8" spans="1:4" ht="24" customHeight="1" thickBot="1">
      <c r="A8" s="7" t="s">
        <v>3</v>
      </c>
      <c r="B8" s="10">
        <f t="shared" ref="B8:D8" si="0">SUM(B3:B7)</f>
        <v>1321</v>
      </c>
      <c r="C8" s="10">
        <f t="shared" si="0"/>
        <v>37.049999999999997</v>
      </c>
      <c r="D8" s="11">
        <f t="shared" si="0"/>
        <v>49.59</v>
      </c>
    </row>
    <row r="9" spans="1:4" ht="21" customHeight="1">
      <c r="A9" s="16" t="s">
        <v>9</v>
      </c>
      <c r="B9" s="5"/>
      <c r="C9" s="5"/>
      <c r="D9" s="6"/>
    </row>
    <row r="10" spans="1:4" ht="21" customHeight="1">
      <c r="A10" s="12" t="s">
        <v>14</v>
      </c>
      <c r="B10" s="4"/>
      <c r="C10" s="4"/>
      <c r="D10" s="4"/>
    </row>
    <row r="11" spans="1:4" ht="21" customHeight="1">
      <c r="A11" s="13" t="s">
        <v>12</v>
      </c>
      <c r="B11" s="3"/>
      <c r="C11" s="3"/>
      <c r="D11" s="3"/>
    </row>
    <row r="12" spans="1:4" ht="21" customHeight="1">
      <c r="A12" s="13" t="s">
        <v>13</v>
      </c>
      <c r="B12" s="3"/>
      <c r="C12" s="3"/>
      <c r="D12" s="3"/>
    </row>
    <row r="13" spans="1:4" ht="21" customHeight="1">
      <c r="A13" s="3"/>
      <c r="B13" s="3"/>
      <c r="C13" s="3"/>
      <c r="D13" s="3"/>
    </row>
    <row r="14" spans="1:4" ht="21" customHeight="1">
      <c r="A14" s="3"/>
      <c r="B14" s="3"/>
      <c r="C14" s="3"/>
      <c r="D14" s="3"/>
    </row>
    <row r="15" spans="1:4" ht="21" customHeight="1">
      <c r="A15" s="3"/>
      <c r="B15" s="3"/>
      <c r="C15" s="3"/>
      <c r="D15" s="3"/>
    </row>
    <row r="16" spans="1:4" ht="21" customHeight="1">
      <c r="A16" s="3"/>
      <c r="B16" s="3"/>
      <c r="C16" s="3"/>
      <c r="D16" s="3"/>
    </row>
    <row r="17" spans="1:4" ht="21" customHeight="1">
      <c r="A17" s="3"/>
      <c r="B17" s="3"/>
      <c r="C17" s="3"/>
      <c r="D17" s="3"/>
    </row>
    <row r="18" spans="1:4" ht="21" customHeight="1">
      <c r="A18" s="3"/>
      <c r="B18" s="3"/>
      <c r="C18" s="3"/>
      <c r="D18" s="3"/>
    </row>
    <row r="19" spans="1:4" ht="21" customHeight="1"/>
    <row r="20" spans="1:4" ht="21" customHeight="1"/>
    <row r="21" spans="1:4" ht="21" customHeight="1"/>
  </sheetData>
  <mergeCells count="1">
    <mergeCell ref="A1:D1"/>
  </mergeCells>
  <printOptions horizontalCentered="1" verticalCentered="1"/>
  <pageMargins left="0.39370078740157483" right="0.39370078740157483" top="0.39370078740157483" bottom="0.78740157480314965" header="0.31496062992125984" footer="0.62992125984251968"/>
  <pageSetup paperSize="9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Agric4</vt:lpstr>
      <vt:lpstr>Agric4!Zone_d_impression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2023-02-23T13:50:54Z</dcterms:modified>
</cp:coreProperties>
</file>